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Z:\研究協力部\国際企画課\国際企画課\03.web\www2.kokusai\us_japan\procedure\official_trip\"/>
    </mc:Choice>
  </mc:AlternateContent>
  <xr:revisionPtr revIDLastSave="0" documentId="13_ncr:1_{9E6FA366-8434-4328-8EF2-72735BE0AF54}" xr6:coauthVersionLast="47" xr6:coauthVersionMax="47" xr10:uidLastSave="{00000000-0000-0000-0000-000000000000}"/>
  <bookViews>
    <workbookView xWindow="22932" yWindow="1728" windowWidth="23256" windowHeight="12576" activeTab="1" xr2:uid="{00000000-000D-0000-FFFF-FFFF00000000}"/>
  </bookViews>
  <sheets>
    <sheet name="記入例" sheetId="5" r:id="rId1"/>
    <sheet name="【様式1】計画表" sheetId="4" r:id="rId2"/>
  </sheets>
  <definedNames>
    <definedName name="_xlnm._FilterDatabase" localSheetId="1" hidden="1">【様式1】計画表!$Z$3:$Z$37</definedName>
    <definedName name="_xlnm._FilterDatabase" localSheetId="0" hidden="1">記入例!#REF!</definedName>
    <definedName name="_xlnm.Print_Area" localSheetId="1">【様式1】計画表!$A$1:$W$51</definedName>
    <definedName name="_xlnm.Print_Area" localSheetId="0">記入例!$A$1:$W$51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1" i="4" l="1"/>
  <c r="P12" i="4" l="1"/>
  <c r="B22" i="4" l="1"/>
  <c r="B23" i="5"/>
  <c r="P12" i="5"/>
  <c r="M12" i="5"/>
  <c r="B23" i="4"/>
  <c r="M1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kodaka</author>
  </authors>
  <commentList>
    <comment ref="B6" authorId="0" shapeId="0" xr:uid="{00000000-0006-0000-0000-000001000000}">
      <text>
        <r>
          <rPr>
            <sz val="9"/>
            <color indexed="81"/>
            <rFont val="ＭＳ Ｐゴシック"/>
            <family val="3"/>
            <charset val="128"/>
          </rPr>
          <t>＜記入の仕方＞
黄色は手入力
青はプルダウンから選択
グレーは自動反映</t>
        </r>
      </text>
    </comment>
    <comment ref="B37" authorId="0" shapeId="0" xr:uid="{00000000-0006-0000-0000-000002000000}">
      <text>
        <r>
          <rPr>
            <b/>
            <sz val="9"/>
            <color indexed="81"/>
            <rFont val="ＭＳ Ｐゴシック"/>
            <family val="3"/>
            <charset val="128"/>
          </rPr>
          <t xml:space="preserve">【市・区】
</t>
        </r>
      </text>
    </comment>
    <comment ref="F37" authorId="0" shapeId="0" xr:uid="{00000000-0006-0000-0000-000003000000}">
      <text>
        <r>
          <rPr>
            <b/>
            <sz val="9"/>
            <color indexed="81"/>
            <rFont val="ＭＳ Ｐゴシック"/>
            <family val="3"/>
            <charset val="128"/>
          </rPr>
          <t>国内空港</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kodaka</author>
  </authors>
  <commentList>
    <comment ref="B6" authorId="0" shapeId="0" xr:uid="{00000000-0006-0000-0100-000001000000}">
      <text>
        <r>
          <rPr>
            <sz val="9"/>
            <color indexed="81"/>
            <rFont val="ＭＳ Ｐゴシック"/>
            <family val="3"/>
            <charset val="128"/>
          </rPr>
          <t>＜記入の仕方＞
黄色は手入力
青はプルダウンから選択
グレーは自動反映</t>
        </r>
      </text>
    </comment>
    <comment ref="B37" authorId="0" shapeId="0" xr:uid="{00000000-0006-0000-0100-000002000000}">
      <text>
        <r>
          <rPr>
            <b/>
            <sz val="9"/>
            <color indexed="81"/>
            <rFont val="ＭＳ Ｐゴシック"/>
            <family val="3"/>
            <charset val="128"/>
          </rPr>
          <t xml:space="preserve">【市・区】
</t>
        </r>
      </text>
    </comment>
    <comment ref="F37" authorId="0" shapeId="0" xr:uid="{00000000-0006-0000-0100-000003000000}">
      <text>
        <r>
          <rPr>
            <b/>
            <sz val="9"/>
            <color indexed="81"/>
            <rFont val="ＭＳ Ｐゴシック"/>
            <family val="3"/>
            <charset val="128"/>
          </rPr>
          <t>国内空港</t>
        </r>
      </text>
    </comment>
  </commentList>
</comments>
</file>

<file path=xl/sharedStrings.xml><?xml version="1.0" encoding="utf-8"?>
<sst xmlns="http://schemas.openxmlformats.org/spreadsheetml/2006/main" count="278" uniqueCount="171">
  <si>
    <t>様式1</t>
    <rPh sb="0" eb="2">
      <t>ヨウシキ</t>
    </rPh>
    <phoneticPr fontId="1"/>
  </si>
  <si>
    <t>日米科学技術協力事業による外国出張個人別計画表</t>
    <rPh sb="0" eb="2">
      <t>ニチベイ</t>
    </rPh>
    <rPh sb="2" eb="4">
      <t>カガク</t>
    </rPh>
    <rPh sb="4" eb="6">
      <t>ギジュツ</t>
    </rPh>
    <rPh sb="6" eb="8">
      <t>キョウリョク</t>
    </rPh>
    <rPh sb="8" eb="10">
      <t>ジギョウ</t>
    </rPh>
    <rPh sb="13" eb="15">
      <t>ガイコク</t>
    </rPh>
    <rPh sb="15" eb="17">
      <t>シュッチョウ</t>
    </rPh>
    <rPh sb="17" eb="19">
      <t>コジン</t>
    </rPh>
    <rPh sb="19" eb="20">
      <t>ベツ</t>
    </rPh>
    <rPh sb="20" eb="22">
      <t>ケイカク</t>
    </rPh>
    <rPh sb="22" eb="23">
      <t>ヒョウ</t>
    </rPh>
    <phoneticPr fontId="1"/>
  </si>
  <si>
    <t>日米高エネルギー物理学事業代表者　殿</t>
    <rPh sb="0" eb="2">
      <t>ニチベイ</t>
    </rPh>
    <rPh sb="2" eb="3">
      <t>コウ</t>
    </rPh>
    <rPh sb="8" eb="11">
      <t>ブツリガク</t>
    </rPh>
    <rPh sb="11" eb="13">
      <t>ジギョウ</t>
    </rPh>
    <rPh sb="13" eb="15">
      <t>ダイヒョウ</t>
    </rPh>
    <rPh sb="15" eb="16">
      <t>シャ</t>
    </rPh>
    <rPh sb="17" eb="18">
      <t>ドノ</t>
    </rPh>
    <phoneticPr fontId="1"/>
  </si>
  <si>
    <t>年</t>
    <rPh sb="0" eb="1">
      <t>ネン</t>
    </rPh>
    <phoneticPr fontId="1"/>
  </si>
  <si>
    <t>月</t>
    <rPh sb="0" eb="1">
      <t>ガツ</t>
    </rPh>
    <phoneticPr fontId="1"/>
  </si>
  <si>
    <t>日</t>
    <rPh sb="0" eb="1">
      <t>ニチ</t>
    </rPh>
    <phoneticPr fontId="1"/>
  </si>
  <si>
    <t>研究代表者</t>
    <rPh sb="0" eb="2">
      <t>ケンキュウ</t>
    </rPh>
    <phoneticPr fontId="1"/>
  </si>
  <si>
    <t>氏名</t>
    <rPh sb="0" eb="2">
      <t>シメイ</t>
    </rPh>
    <phoneticPr fontId="1"/>
  </si>
  <si>
    <t>連絡先 TEL</t>
    <rPh sb="0" eb="3">
      <t>レンラクサキ</t>
    </rPh>
    <phoneticPr fontId="1"/>
  </si>
  <si>
    <t>所属</t>
    <rPh sb="0" eb="2">
      <t>ショゾク</t>
    </rPh>
    <phoneticPr fontId="1"/>
  </si>
  <si>
    <t>連絡先 FAX</t>
    <rPh sb="0" eb="3">
      <t>レンラクサキ</t>
    </rPh>
    <phoneticPr fontId="1"/>
  </si>
  <si>
    <t>役職</t>
    <rPh sb="0" eb="2">
      <t>ヤクショク</t>
    </rPh>
    <phoneticPr fontId="1"/>
  </si>
  <si>
    <t>住所　*</t>
    <rPh sb="0" eb="2">
      <t>ジュウショ</t>
    </rPh>
    <phoneticPr fontId="1"/>
  </si>
  <si>
    <t>泊</t>
    <rPh sb="0" eb="1">
      <t>ト</t>
    </rPh>
    <phoneticPr fontId="1"/>
  </si>
  <si>
    <t>国内交通費</t>
    <rPh sb="0" eb="2">
      <t>コクナイ</t>
    </rPh>
    <rPh sb="2" eb="5">
      <t>コウツウヒ</t>
    </rPh>
    <phoneticPr fontId="1"/>
  </si>
  <si>
    <t>日米科学技術協力事業</t>
    <rPh sb="0" eb="2">
      <t>ニチベイ</t>
    </rPh>
    <rPh sb="2" eb="4">
      <t>カガク</t>
    </rPh>
    <rPh sb="4" eb="6">
      <t>ギジュツ</t>
    </rPh>
    <rPh sb="6" eb="8">
      <t>キョウリョク</t>
    </rPh>
    <rPh sb="8" eb="10">
      <t>ジギョウ</t>
    </rPh>
    <phoneticPr fontId="1"/>
  </si>
  <si>
    <t>その他（　　　　　　　　　　　　　　　）</t>
    <rPh sb="2" eb="3">
      <t>タ</t>
    </rPh>
    <phoneticPr fontId="1"/>
  </si>
  <si>
    <t>航空賃</t>
    <rPh sb="0" eb="2">
      <t>コウクウ</t>
    </rPh>
    <rPh sb="2" eb="3">
      <t>チン</t>
    </rPh>
    <phoneticPr fontId="1"/>
  </si>
  <si>
    <t>滞在費</t>
    <rPh sb="0" eb="3">
      <t>タイザイヒ</t>
    </rPh>
    <phoneticPr fontId="1"/>
  </si>
  <si>
    <t>年月日</t>
    <rPh sb="0" eb="3">
      <t>ネンガッピ</t>
    </rPh>
    <phoneticPr fontId="1"/>
  </si>
  <si>
    <t>出発地</t>
    <rPh sb="0" eb="3">
      <t>シュッパツチ</t>
    </rPh>
    <phoneticPr fontId="1"/>
  </si>
  <si>
    <t>到着地</t>
    <rPh sb="0" eb="2">
      <t>トウチャク</t>
    </rPh>
    <rPh sb="2" eb="3">
      <t>チ</t>
    </rPh>
    <phoneticPr fontId="1"/>
  </si>
  <si>
    <t>用務先</t>
    <rPh sb="0" eb="2">
      <t>ヨウム</t>
    </rPh>
    <rPh sb="2" eb="3">
      <t>サキ</t>
    </rPh>
    <phoneticPr fontId="1"/>
  </si>
  <si>
    <t>滞在日数</t>
    <rPh sb="0" eb="2">
      <t>タイザイ</t>
    </rPh>
    <rPh sb="2" eb="4">
      <t>ニッスウ</t>
    </rPh>
    <phoneticPr fontId="1"/>
  </si>
  <si>
    <t>用務</t>
    <rPh sb="0" eb="2">
      <t>ヨウム</t>
    </rPh>
    <phoneticPr fontId="1"/>
  </si>
  <si>
    <t>開催日</t>
    <rPh sb="0" eb="3">
      <t>カイサイビ</t>
    </rPh>
    <phoneticPr fontId="1"/>
  </si>
  <si>
    <t>開催場所</t>
    <rPh sb="0" eb="2">
      <t>カイサイ</t>
    </rPh>
    <rPh sb="2" eb="4">
      <t>バショ</t>
    </rPh>
    <phoneticPr fontId="1"/>
  </si>
  <si>
    <t>会議名</t>
    <rPh sb="0" eb="2">
      <t>カイギ</t>
    </rPh>
    <rPh sb="2" eb="3">
      <t>メイ</t>
    </rPh>
    <phoneticPr fontId="1"/>
  </si>
  <si>
    <t>E-mail</t>
    <phoneticPr fontId="1"/>
  </si>
  <si>
    <t>（</t>
    <phoneticPr fontId="1"/>
  </si>
  <si>
    <t>）</t>
    <phoneticPr fontId="1"/>
  </si>
  <si>
    <t>：</t>
    <phoneticPr fontId="1"/>
  </si>
  <si>
    <t>：</t>
    <phoneticPr fontId="1"/>
  </si>
  <si>
    <t>：</t>
    <phoneticPr fontId="1"/>
  </si>
  <si>
    <t>ホームページURL</t>
    <phoneticPr fontId="1"/>
  </si>
  <si>
    <t>～</t>
    <phoneticPr fontId="1"/>
  </si>
  <si>
    <t>本出張に関して所属する機関において、出張依頼文書が必要なため、送付を希望する。</t>
    <rPh sb="0" eb="1">
      <t>ホン</t>
    </rPh>
    <rPh sb="1" eb="3">
      <t>シュッチョウ</t>
    </rPh>
    <rPh sb="4" eb="5">
      <t>カン</t>
    </rPh>
    <rPh sb="7" eb="9">
      <t>ショゾク</t>
    </rPh>
    <rPh sb="11" eb="13">
      <t>キカン</t>
    </rPh>
    <rPh sb="18" eb="20">
      <t>シュッチョウ</t>
    </rPh>
    <rPh sb="20" eb="22">
      <t>イライ</t>
    </rPh>
    <rPh sb="22" eb="24">
      <t>ブンショ</t>
    </rPh>
    <rPh sb="25" eb="27">
      <t>ヒツヨウ</t>
    </rPh>
    <rPh sb="31" eb="33">
      <t>ソウフ</t>
    </rPh>
    <rPh sb="34" eb="36">
      <t>キボウ</t>
    </rPh>
    <phoneticPr fontId="1"/>
  </si>
  <si>
    <t>～</t>
    <phoneticPr fontId="1"/>
  </si>
  <si>
    <t>*名誉教授、学振特別研究員、協力研究員、大学院生のみ記入してください。</t>
    <rPh sb="1" eb="3">
      <t>メイヨ</t>
    </rPh>
    <rPh sb="3" eb="5">
      <t>キョウジュ</t>
    </rPh>
    <rPh sb="6" eb="7">
      <t>ガク</t>
    </rPh>
    <rPh sb="7" eb="8">
      <t>オサム</t>
    </rPh>
    <rPh sb="8" eb="10">
      <t>トクベツ</t>
    </rPh>
    <rPh sb="10" eb="13">
      <t>ケンキュウイン</t>
    </rPh>
    <rPh sb="14" eb="16">
      <t>キョウリョク</t>
    </rPh>
    <rPh sb="16" eb="19">
      <t>ケンキュウイン</t>
    </rPh>
    <rPh sb="20" eb="22">
      <t>ダイガク</t>
    </rPh>
    <rPh sb="22" eb="24">
      <t>インセイ</t>
    </rPh>
    <rPh sb="26" eb="28">
      <t>キニュウ</t>
    </rPh>
    <phoneticPr fontId="1"/>
  </si>
  <si>
    <t>（当てはまる□に○を入力してください。（　）内には、旅費の出所、支給内容をご記入ください。）</t>
    <rPh sb="1" eb="2">
      <t>ア</t>
    </rPh>
    <rPh sb="10" eb="12">
      <t>ニュウリョク</t>
    </rPh>
    <rPh sb="22" eb="23">
      <t>ナイ</t>
    </rPh>
    <rPh sb="26" eb="28">
      <t>リョヒ</t>
    </rPh>
    <rPh sb="29" eb="31">
      <t>シュッショ</t>
    </rPh>
    <rPh sb="32" eb="34">
      <t>シキュウ</t>
    </rPh>
    <rPh sb="34" eb="36">
      <t>ナイヨウ</t>
    </rPh>
    <rPh sb="38" eb="40">
      <t>キニュウ</t>
    </rPh>
    <phoneticPr fontId="1"/>
  </si>
  <si>
    <t>7.旅費の出所</t>
    <rPh sb="2" eb="4">
      <t>リョヒ</t>
    </rPh>
    <rPh sb="5" eb="7">
      <t>デドコロ</t>
    </rPh>
    <phoneticPr fontId="1"/>
  </si>
  <si>
    <t>別途、提出してください。</t>
    <rPh sb="3" eb="5">
      <t>テイシュツ</t>
    </rPh>
    <phoneticPr fontId="1"/>
  </si>
  <si>
    <t>6.代表者名</t>
    <rPh sb="2" eb="5">
      <t>ダイヒョウシャ</t>
    </rPh>
    <rPh sb="5" eb="6">
      <t>メイ</t>
    </rPh>
    <phoneticPr fontId="1"/>
  </si>
  <si>
    <t>4.所属する機関の長等への出張依頼文書の送付（□のどちらか一方当てはまる方に○を入力してください。）</t>
    <rPh sb="2" eb="4">
      <t>ショゾク</t>
    </rPh>
    <rPh sb="6" eb="8">
      <t>キカン</t>
    </rPh>
    <rPh sb="9" eb="10">
      <t>チョウ</t>
    </rPh>
    <rPh sb="10" eb="11">
      <t>トウ</t>
    </rPh>
    <rPh sb="13" eb="15">
      <t>シュッチョウ</t>
    </rPh>
    <rPh sb="15" eb="17">
      <t>イライ</t>
    </rPh>
    <rPh sb="17" eb="19">
      <t>ブンショ</t>
    </rPh>
    <rPh sb="20" eb="22">
      <t>ソウフ</t>
    </rPh>
    <rPh sb="29" eb="31">
      <t>イッポウ</t>
    </rPh>
    <rPh sb="36" eb="37">
      <t>ホウ</t>
    </rPh>
    <phoneticPr fontId="1"/>
  </si>
  <si>
    <t>2.出張期間</t>
    <rPh sb="2" eb="4">
      <t>シュッチョウ</t>
    </rPh>
    <rPh sb="4" eb="6">
      <t>キカン</t>
    </rPh>
    <phoneticPr fontId="1"/>
  </si>
  <si>
    <t>1.出張者</t>
    <rPh sb="2" eb="5">
      <t>シュッチョウシャ</t>
    </rPh>
    <phoneticPr fontId="1"/>
  </si>
  <si>
    <t>：</t>
    <phoneticPr fontId="1"/>
  </si>
  <si>
    <t>レンタカー</t>
    <phoneticPr fontId="1"/>
  </si>
  <si>
    <t>（選択してください）</t>
    <rPh sb="1" eb="3">
      <t>センタク</t>
    </rPh>
    <phoneticPr fontId="1"/>
  </si>
  <si>
    <t>研究課題</t>
    <rPh sb="0" eb="2">
      <t>ケンキュウ</t>
    </rPh>
    <rPh sb="2" eb="4">
      <t>カダイ</t>
    </rPh>
    <phoneticPr fontId="1"/>
  </si>
  <si>
    <t>8.ﾚﾝﾀｶｰ利用</t>
    <rPh sb="7" eb="9">
      <t>リヨウ</t>
    </rPh>
    <phoneticPr fontId="1"/>
  </si>
  <si>
    <t>利用しない/同乗しない</t>
    <rPh sb="0" eb="2">
      <t>リヨウ</t>
    </rPh>
    <rPh sb="6" eb="8">
      <t>ドウジョウ</t>
    </rPh>
    <phoneticPr fontId="1"/>
  </si>
  <si>
    <t>5.研究課題</t>
    <rPh sb="2" eb="4">
      <t>ケンキュウ</t>
    </rPh>
    <rPh sb="4" eb="6">
      <t>カダイ</t>
    </rPh>
    <phoneticPr fontId="1"/>
  </si>
  <si>
    <t>○</t>
    <phoneticPr fontId="1"/>
  </si>
  <si>
    <t>研究代表者</t>
    <rPh sb="0" eb="2">
      <t>ケンキュウ</t>
    </rPh>
    <rPh sb="2" eb="5">
      <t>ダイヒョウシャ</t>
    </rPh>
    <phoneticPr fontId="1"/>
  </si>
  <si>
    <t>3.渡航手続関係</t>
    <rPh sb="2" eb="4">
      <t>トコウ</t>
    </rPh>
    <rPh sb="4" eb="6">
      <t>テツヅ</t>
    </rPh>
    <rPh sb="6" eb="8">
      <t>カンケイ</t>
    </rPh>
    <phoneticPr fontId="1"/>
  </si>
  <si>
    <t>（当てはまる□に○を入力してください。）</t>
    <rPh sb="1" eb="2">
      <t>ア</t>
    </rPh>
    <rPh sb="10" eb="12">
      <t>ニュウリョク</t>
    </rPh>
    <phoneticPr fontId="1"/>
  </si>
  <si>
    <t>ESTA申請</t>
    <rPh sb="4" eb="6">
      <t>シンセイ</t>
    </rPh>
    <phoneticPr fontId="1"/>
  </si>
  <si>
    <t>J1ビザ申請</t>
    <rPh sb="4" eb="6">
      <t>シンセイ</t>
    </rPh>
    <phoneticPr fontId="1"/>
  </si>
  <si>
    <t>申請する</t>
    <rPh sb="0" eb="2">
      <t>シンセイ</t>
    </rPh>
    <phoneticPr fontId="1"/>
  </si>
  <si>
    <t>申請しない</t>
    <rPh sb="0" eb="2">
      <t>シンセイ</t>
    </rPh>
    <phoneticPr fontId="1"/>
  </si>
  <si>
    <t>本出張に関して所属する機関内の承諾を得ているため、出張依頼文書の送付を希望しない。</t>
    <rPh sb="0" eb="1">
      <t>ホン</t>
    </rPh>
    <rPh sb="1" eb="3">
      <t>シュッチョウ</t>
    </rPh>
    <rPh sb="4" eb="5">
      <t>カン</t>
    </rPh>
    <rPh sb="7" eb="9">
      <t>ショゾク</t>
    </rPh>
    <rPh sb="11" eb="14">
      <t>キカンナイ</t>
    </rPh>
    <rPh sb="15" eb="17">
      <t>ショウダク</t>
    </rPh>
    <rPh sb="18" eb="19">
      <t>エ</t>
    </rPh>
    <rPh sb="25" eb="27">
      <t>シュッチョウ</t>
    </rPh>
    <rPh sb="27" eb="29">
      <t>イライ</t>
    </rPh>
    <rPh sb="29" eb="31">
      <t>ブンショ</t>
    </rPh>
    <rPh sb="32" eb="34">
      <t>ソウフ</t>
    </rPh>
    <rPh sb="35" eb="37">
      <t>キボウ</t>
    </rPh>
    <phoneticPr fontId="1"/>
  </si>
  <si>
    <t>利用/同乗する</t>
    <rPh sb="0" eb="2">
      <t>リヨウ</t>
    </rPh>
    <rPh sb="3" eb="5">
      <t>ドウジョウ</t>
    </rPh>
    <phoneticPr fontId="1"/>
  </si>
  <si>
    <t>9.日程表</t>
    <rPh sb="2" eb="4">
      <t>ニッテイ</t>
    </rPh>
    <rPh sb="4" eb="5">
      <t>ヒョウ</t>
    </rPh>
    <phoneticPr fontId="1"/>
  </si>
  <si>
    <t>10.用務が「会議」「シンポジウム」「ワークショップ」に該当する場合は次の項目についても記入した上で、プログラムを</t>
    <rPh sb="3" eb="5">
      <t>ヨウム</t>
    </rPh>
    <rPh sb="7" eb="9">
      <t>カイギ</t>
    </rPh>
    <rPh sb="28" eb="30">
      <t>ガイトウ</t>
    </rPh>
    <rPh sb="32" eb="34">
      <t>バアイ</t>
    </rPh>
    <rPh sb="35" eb="36">
      <t>ツギ</t>
    </rPh>
    <rPh sb="37" eb="39">
      <t>コウモク</t>
    </rPh>
    <rPh sb="44" eb="46">
      <t>キニュウ</t>
    </rPh>
    <rPh sb="48" eb="49">
      <t>ウエ</t>
    </rPh>
    <phoneticPr fontId="1"/>
  </si>
  <si>
    <t>11.参加登録料申請の有無</t>
    <rPh sb="3" eb="5">
      <t>サンカ</t>
    </rPh>
    <rPh sb="5" eb="7">
      <t>トウロク</t>
    </rPh>
    <rPh sb="7" eb="8">
      <t>リョウ</t>
    </rPh>
    <rPh sb="8" eb="10">
      <t>シンセイ</t>
    </rPh>
    <rPh sb="11" eb="13">
      <t>ウム</t>
    </rPh>
    <phoneticPr fontId="1"/>
  </si>
  <si>
    <t>　＊国内発着地は勤務先の所在地【市・区】（名誉教授、学振特別研究員、協力研究員及び大学院生は自宅の所在地【市・区】）をご記入願います。</t>
    <phoneticPr fontId="1"/>
  </si>
  <si>
    <t>　＊出国・帰国日において、他の用務に係る出張と重複する場合は、当該用務に係る出発地或いは到着地をご記入ください。</t>
    <phoneticPr fontId="1"/>
  </si>
  <si>
    <t>　　また、旅費の重複支給を避けるため、当該用務に係る旅費の支給内容について上記の「旅費の出所」に明記ください。</t>
    <rPh sb="5" eb="7">
      <t>リョヒ</t>
    </rPh>
    <rPh sb="8" eb="10">
      <t>チョウフク</t>
    </rPh>
    <rPh sb="10" eb="12">
      <t>シキュウ</t>
    </rPh>
    <rPh sb="13" eb="14">
      <t>サ</t>
    </rPh>
    <rPh sb="19" eb="21">
      <t>トウガイ</t>
    </rPh>
    <rPh sb="21" eb="23">
      <t>ヨウム</t>
    </rPh>
    <rPh sb="24" eb="25">
      <t>カカ</t>
    </rPh>
    <rPh sb="26" eb="28">
      <t>リョヒ</t>
    </rPh>
    <phoneticPr fontId="1"/>
  </si>
  <si>
    <t>日米　太郎</t>
    <rPh sb="0" eb="2">
      <t>ニチベイ</t>
    </rPh>
    <rPh sb="3" eb="5">
      <t>タロウ</t>
    </rPh>
    <phoneticPr fontId="4"/>
  </si>
  <si>
    <t>日米　花子</t>
    <rPh sb="0" eb="2">
      <t>ニチベイ</t>
    </rPh>
    <rPh sb="3" eb="5">
      <t>ハナコ</t>
    </rPh>
    <phoneticPr fontId="1"/>
  </si>
  <si>
    <t>XXX-XXXX-XXXX</t>
    <phoneticPr fontId="1"/>
  </si>
  <si>
    <t>XXX-XXXX-XXXX</t>
    <phoneticPr fontId="1"/>
  </si>
  <si>
    <t>xxxx@xxxx.ac.jp</t>
    <phoneticPr fontId="1"/>
  </si>
  <si>
    <t>○○大学大学院理学研究科</t>
    <rPh sb="2" eb="4">
      <t>ダイガク</t>
    </rPh>
    <rPh sb="4" eb="7">
      <t>ダイガクイン</t>
    </rPh>
    <rPh sb="7" eb="9">
      <t>リガク</t>
    </rPh>
    <rPh sb="9" eb="12">
      <t>ケンキュウカ</t>
    </rPh>
    <phoneticPr fontId="1"/>
  </si>
  <si>
    <t>大学院生（D1)</t>
    <rPh sb="0" eb="2">
      <t>ダイガク</t>
    </rPh>
    <rPh sb="2" eb="4">
      <t>インセイ</t>
    </rPh>
    <phoneticPr fontId="1"/>
  </si>
  <si>
    <t>○</t>
  </si>
  <si>
    <t>○○○○技術の開発研究</t>
    <rPh sb="4" eb="6">
      <t>ギジュツ</t>
    </rPh>
    <rPh sb="7" eb="9">
      <t>カイハツ</t>
    </rPh>
    <rPh sb="9" eb="11">
      <t>ケンキュウ</t>
    </rPh>
    <phoneticPr fontId="1"/>
  </si>
  <si>
    <t>□□県△△市1-1-1</t>
    <rPh sb="2" eb="3">
      <t>ケン</t>
    </rPh>
    <rPh sb="5" eb="6">
      <t>シ</t>
    </rPh>
    <phoneticPr fontId="1"/>
  </si>
  <si>
    <t>△△市</t>
    <phoneticPr fontId="1"/>
  </si>
  <si>
    <t>成田空港</t>
    <rPh sb="0" eb="2">
      <t>ナリタ</t>
    </rPh>
    <rPh sb="2" eb="4">
      <t>クウコウ</t>
    </rPh>
    <phoneticPr fontId="1"/>
  </si>
  <si>
    <t>FNAL</t>
    <phoneticPr fontId="1"/>
  </si>
  <si>
    <t>メンローパーク</t>
    <phoneticPr fontId="1"/>
  </si>
  <si>
    <t>SLAC</t>
    <phoneticPr fontId="1"/>
  </si>
  <si>
    <r>
      <t>その他（</t>
    </r>
    <r>
      <rPr>
        <sz val="10"/>
        <color indexed="10"/>
        <rFont val="ＭＳ Ｐ明朝"/>
        <family val="1"/>
        <charset val="128"/>
      </rPr>
      <t>一部科研費・基盤Cから支出（9/5～9/8）</t>
    </r>
    <r>
      <rPr>
        <sz val="10"/>
        <rFont val="ＭＳ Ｐ明朝"/>
        <family val="1"/>
        <charset val="128"/>
      </rPr>
      <t>）</t>
    </r>
    <rPh sb="2" eb="3">
      <t>タ</t>
    </rPh>
    <rPh sb="4" eb="6">
      <t>イチブ</t>
    </rPh>
    <rPh sb="6" eb="9">
      <t>カケンヒ</t>
    </rPh>
    <rPh sb="10" eb="12">
      <t>キバン</t>
    </rPh>
    <rPh sb="15" eb="17">
      <t>シシュツ</t>
    </rPh>
    <phoneticPr fontId="1"/>
  </si>
  <si>
    <t>XXXX実験コラボレーションミーティング</t>
    <rPh sb="4" eb="6">
      <t>ジッケン</t>
    </rPh>
    <phoneticPr fontId="1"/>
  </si>
  <si>
    <t>ハワイ大学</t>
    <rPh sb="3" eb="5">
      <t>ダイガク</t>
    </rPh>
    <phoneticPr fontId="1"/>
  </si>
  <si>
    <t>○○○○に関する研究打ち合わせ</t>
    <rPh sb="5" eb="6">
      <t>カン</t>
    </rPh>
    <rPh sb="8" eb="10">
      <t>ケンキュウ</t>
    </rPh>
    <rPh sb="10" eb="11">
      <t>ウ</t>
    </rPh>
    <rPh sb="12" eb="13">
      <t>ア</t>
    </rPh>
    <phoneticPr fontId="1"/>
  </si>
  <si>
    <t>ホノルル</t>
    <phoneticPr fontId="1"/>
  </si>
  <si>
    <t>ホノルル</t>
    <phoneticPr fontId="1"/>
  </si>
  <si>
    <t>機中泊</t>
    <rPh sb="0" eb="2">
      <t>キチュウ</t>
    </rPh>
    <rPh sb="2" eb="3">
      <t>ハク</t>
    </rPh>
    <phoneticPr fontId="1"/>
  </si>
  <si>
    <t>△△市</t>
    <rPh sb="2" eb="3">
      <t>シ</t>
    </rPh>
    <phoneticPr fontId="1"/>
  </si>
  <si>
    <t>日米科学技術協力事業による外国出張個人別計画表（記入例）</t>
    <rPh sb="0" eb="2">
      <t>ニチベイ</t>
    </rPh>
    <rPh sb="2" eb="4">
      <t>カガク</t>
    </rPh>
    <rPh sb="4" eb="6">
      <t>ギジュツ</t>
    </rPh>
    <rPh sb="6" eb="8">
      <t>キョウリョク</t>
    </rPh>
    <rPh sb="8" eb="10">
      <t>ジギョウ</t>
    </rPh>
    <rPh sb="13" eb="15">
      <t>ガイコク</t>
    </rPh>
    <rPh sb="15" eb="17">
      <t>シュッチョウ</t>
    </rPh>
    <rPh sb="17" eb="19">
      <t>コジン</t>
    </rPh>
    <rPh sb="19" eb="20">
      <t>ベツ</t>
    </rPh>
    <rPh sb="20" eb="22">
      <t>ケイカク</t>
    </rPh>
    <rPh sb="22" eb="23">
      <t>ヒョウ</t>
    </rPh>
    <rPh sb="24" eb="26">
      <t>キニュウ</t>
    </rPh>
    <rPh sb="26" eb="27">
      <t>レイ</t>
    </rPh>
    <phoneticPr fontId="1"/>
  </si>
  <si>
    <t>バタビア</t>
    <phoneticPr fontId="1"/>
  </si>
  <si>
    <t>阿部　哲郎</t>
    <rPh sb="0" eb="2">
      <t>アベ</t>
    </rPh>
    <phoneticPr fontId="3"/>
  </si>
  <si>
    <t>橋本　省二</t>
  </si>
  <si>
    <t>日笠　健一</t>
    <rPh sb="0" eb="2">
      <t>ヒカサ</t>
    </rPh>
    <phoneticPr fontId="3"/>
  </si>
  <si>
    <t>荻津　透</t>
  </si>
  <si>
    <t>阪井　寛志</t>
  </si>
  <si>
    <t>佐々木　節</t>
    <rPh sb="0" eb="3">
      <t>ササキ</t>
    </rPh>
    <rPh sb="4" eb="5">
      <t>セツ</t>
    </rPh>
    <phoneticPr fontId="3"/>
  </si>
  <si>
    <t>山本　将博</t>
  </si>
  <si>
    <t>効率及び費用対効果の高い常伝導高電界加速技術の開発</t>
  </si>
  <si>
    <t>素粒子データ情報</t>
  </si>
  <si>
    <t>大強度陽子ビーム生成標的・窓材料に関する先端的研究</t>
  </si>
  <si>
    <t>ILCコスト削減のための超伝導高周波技術の研究開発</t>
  </si>
  <si>
    <t>大強度ニュートリノビームのための加速器とビームラインの研究・技術開発</t>
  </si>
  <si>
    <t>高温超伝導磁石の加速器応用における新しい展開のための研究協力</t>
  </si>
  <si>
    <t>2ホウ化マグネシウムを用いた超伝導空洞の高効率・高加速勾配化の研究開発</t>
  </si>
  <si>
    <t>次世代実験のためのGeant4カーネルと物理モデルの開発</t>
  </si>
  <si>
    <t>SuperKEKBと高ルミノシティコライダーのための開発研究</t>
  </si>
  <si>
    <t>単原子層保護膜を用いた加速器用電子源フォトカソードの量子効率低下の克服</t>
  </si>
  <si>
    <t>○</t>
    <phoneticPr fontId="1"/>
  </si>
  <si>
    <t>（期間：</t>
    <phoneticPr fontId="1"/>
  </si>
  <si>
    <t>中平　武</t>
    <rPh sb="0" eb="2">
      <t>ナカダイラ</t>
    </rPh>
    <phoneticPr fontId="3"/>
  </si>
  <si>
    <t>高エネルギー加速器実験用の高時間分解能をもつ半導体検出器の開発</t>
  </si>
  <si>
    <t>令和</t>
    <rPh sb="0" eb="2">
      <t>レイワ</t>
    </rPh>
    <phoneticPr fontId="1"/>
  </si>
  <si>
    <t>野村　正</t>
  </si>
  <si>
    <t>大谷　航</t>
  </si>
  <si>
    <t>寺師　弘二</t>
    <rPh sb="0" eb="2">
      <t>テラシ</t>
    </rPh>
    <rPh sb="3" eb="4">
      <t>ヒロシ</t>
    </rPh>
    <rPh sb="4" eb="5">
      <t>ニ</t>
    </rPh>
    <phoneticPr fontId="2"/>
  </si>
  <si>
    <t>飛山　真理</t>
    <rPh sb="0" eb="2">
      <t>トビヤマ</t>
    </rPh>
    <phoneticPr fontId="3"/>
  </si>
  <si>
    <t>吉田　光宏</t>
  </si>
  <si>
    <t>強度フロンティア実験のためのインキュベーション・プラットフォーム</t>
  </si>
  <si>
    <t>最先端加速器の技術開発研究</t>
  </si>
  <si>
    <t>J-PARCでの中性K中間子稀崩壊実験</t>
  </si>
  <si>
    <t>SuperKEKB 超電導電磁石アップグレードの研究開発</t>
  </si>
  <si>
    <t>高精細・二重読み出しカロリメータ技術のための検出器の開発</t>
  </si>
  <si>
    <t>FNAL-LBNF のためのニュートリノビームライン機器の開発と技術設計</t>
  </si>
  <si>
    <t>高エネルギー物理へ向けた量子アルゴリズムの最適化</t>
  </si>
  <si>
    <t>先端加速技術の現状とそのアプリケーションの新規構想の調査に関する合同フォーラム</t>
  </si>
  <si>
    <t>超伝導加速空洞の表面処理の開発</t>
    <phoneticPr fontId="1"/>
  </si>
  <si>
    <t>道園　真一郎（ILC）</t>
    <phoneticPr fontId="1"/>
  </si>
  <si>
    <t>関口　哲郎（LBNF）</t>
    <rPh sb="0" eb="2">
      <t>セキグチ</t>
    </rPh>
    <rPh sb="3" eb="5">
      <t>テツロウ</t>
    </rPh>
    <phoneticPr fontId="3"/>
  </si>
  <si>
    <t>(記入例：2023/9/1）</t>
    <rPh sb="1" eb="3">
      <t>キニュウ</t>
    </rPh>
    <rPh sb="3" eb="4">
      <t>レイ</t>
    </rPh>
    <phoneticPr fontId="1"/>
  </si>
  <si>
    <t>国際会議（XXXX Workshop 2023）出席</t>
    <rPh sb="0" eb="2">
      <t>コクサイ</t>
    </rPh>
    <rPh sb="2" eb="4">
      <t>カイギ</t>
    </rPh>
    <rPh sb="24" eb="26">
      <t>シュッセキ</t>
    </rPh>
    <phoneticPr fontId="1"/>
  </si>
  <si>
    <t>2023/9/7～9/10</t>
    <phoneticPr fontId="1"/>
  </si>
  <si>
    <t>XXXX Workshop 2023</t>
    <phoneticPr fontId="1"/>
  </si>
  <si>
    <t>http://XXXXWorkshop2023.com</t>
    <phoneticPr fontId="1"/>
  </si>
  <si>
    <t>有本　靖</t>
    <rPh sb="0" eb="2">
      <t>アリモト</t>
    </rPh>
    <rPh sb="3" eb="4">
      <t>ヤスシ</t>
    </rPh>
    <phoneticPr fontId="2"/>
  </si>
  <si>
    <t>de Perio, Patrick</t>
  </si>
  <si>
    <t>惠郷　博文</t>
  </si>
  <si>
    <t>榎本　嘉範</t>
  </si>
  <si>
    <t>郭 磊（GUO, Lei）</t>
  </si>
  <si>
    <t>Hartz, Mark</t>
  </si>
  <si>
    <t>牧村　俊助</t>
  </si>
  <si>
    <t>新田　龍海</t>
  </si>
  <si>
    <t>佐々木　憲一</t>
  </si>
  <si>
    <t>島添　健次</t>
  </si>
  <si>
    <t>山本　康史</t>
  </si>
  <si>
    <t>Enabling New Machine Learning Techniques for the Data-Driven Physics Modeling and Analysis of Long Baseline Neutrino Oscillation Experiments</t>
  </si>
  <si>
    <t>粒子加速器における暗電流起源放射線の影響および陽電子源シミュレーション統合ツール</t>
  </si>
  <si>
    <t>先端電子陽電子源の開発</t>
  </si>
  <si>
    <t>将来の加速器施設のための堅牢なスピン偏極電子源</t>
  </si>
  <si>
    <t>A Joint NOvA-T2K Neutrino Oscillation Analysis</t>
  </si>
  <si>
    <t>将来の半導体検出器の開発を見据えた大面積な高速ビーム・テレスコープシステムの開発</t>
  </si>
  <si>
    <t>超伝導共振空洞を用いた高周波重力波検出器の設計</t>
  </si>
  <si>
    <t>g-2実験におけるNMR磁場測定装置校正の信頼性向上：水の磁化測定</t>
  </si>
  <si>
    <t>メガワット級大強度ビームのための電磁ホーン開発</t>
    <rPh sb="5" eb="6">
      <t>キュウ</t>
    </rPh>
    <rPh sb="6" eb="7">
      <t>ダイ</t>
    </rPh>
    <rPh sb="7" eb="9">
      <t>キョウド</t>
    </rPh>
    <rPh sb="16" eb="18">
      <t>デンジ</t>
    </rPh>
    <rPh sb="21" eb="23">
      <t>カイハツ</t>
    </rPh>
    <phoneticPr fontId="2"/>
  </si>
  <si>
    <t>紫外光検出の増幅機構付きシリコンドリフト検出器の開発</t>
  </si>
  <si>
    <t>超伝導高周波加速クライオモジュールに用いられる機器の開発・研究</t>
  </si>
  <si>
    <t>先進超極細Nb3Sn超伝導線材及び新奇ラザフォードケーブルの作製と評価</t>
    <phoneticPr fontId="1"/>
  </si>
  <si>
    <t>菊池　章弘（Nb3Sn）</t>
    <phoneticPr fontId="1"/>
  </si>
  <si>
    <t>高磁場超伝導磁石の含浸のための高熱容量および耐放射線性有機樹脂</t>
    <phoneticPr fontId="1"/>
  </si>
  <si>
    <t>菊池　章弘（有機樹脂）</t>
    <phoneticPr fontId="1"/>
  </si>
  <si>
    <t>道園　真一郎（最先端加速器）</t>
    <rPh sb="0" eb="1">
      <t>ミチ</t>
    </rPh>
    <rPh sb="1" eb="2">
      <t>ソノ</t>
    </rPh>
    <rPh sb="7" eb="10">
      <t>サイセンタン</t>
    </rPh>
    <rPh sb="10" eb="13">
      <t>カソクキ</t>
    </rPh>
    <phoneticPr fontId="3"/>
  </si>
  <si>
    <t>中村　浩二（テレスコープ）</t>
    <phoneticPr fontId="1"/>
  </si>
  <si>
    <t>中村　浩二（半導体検出器）</t>
    <rPh sb="0" eb="2">
      <t>ナカムラ</t>
    </rPh>
    <rPh sb="3" eb="5">
      <t>コウジ</t>
    </rPh>
    <rPh sb="6" eb="9">
      <t>ハンドウタイ</t>
    </rPh>
    <rPh sb="9" eb="12">
      <t>ケンシュツキ</t>
    </rPh>
    <phoneticPr fontId="2"/>
  </si>
  <si>
    <t>関口　哲郎（電磁ホーン）</t>
    <rPh sb="0" eb="2">
      <t>セキグチ</t>
    </rPh>
    <rPh sb="3" eb="5">
      <t>テツロウ</t>
    </rPh>
    <rPh sb="6" eb="8">
      <t>デンジ</t>
    </rPh>
    <phoneticPr fontId="3"/>
  </si>
  <si>
    <t>梅森　健成（表面処理）</t>
    <phoneticPr fontId="1"/>
  </si>
  <si>
    <t>高勾配進行波型超伝導加速空洞の開発</t>
    <phoneticPr fontId="1"/>
  </si>
  <si>
    <t>梅森　健成（高勾配）</t>
    <phoneticPr fontId="1"/>
  </si>
  <si>
    <t>（有効期限　　　年　　月　　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</si>
</sst>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8" x14ac:knownFonts="1">
    <font>
      <sz val="11"/>
      <name val="ＭＳ Ｐゴシック"/>
      <family val="3"/>
      <charset val="128"/>
    </font>
    <font>
      <sz val="6"/>
      <name val="ＭＳ Ｐゴシック"/>
      <family val="3"/>
      <charset val="128"/>
    </font>
    <font>
      <u/>
      <sz val="11"/>
      <color indexed="12"/>
      <name val="ＭＳ Ｐゴシック"/>
      <family val="3"/>
      <charset val="128"/>
    </font>
    <font>
      <u/>
      <sz val="11"/>
      <color indexed="36"/>
      <name val="ＭＳ Ｐゴシック"/>
      <family val="3"/>
      <charset val="128"/>
    </font>
    <font>
      <b/>
      <sz val="10"/>
      <name val="ＭＳ Ｐ明朝"/>
      <family val="1"/>
      <charset val="128"/>
    </font>
    <font>
      <sz val="10"/>
      <name val="ＭＳ Ｐ明朝"/>
      <family val="1"/>
      <charset val="128"/>
    </font>
    <font>
      <sz val="11"/>
      <name val="ＭＳ Ｐ明朝"/>
      <family val="1"/>
      <charset val="128"/>
    </font>
    <font>
      <sz val="9"/>
      <color indexed="81"/>
      <name val="ＭＳ Ｐゴシック"/>
      <family val="3"/>
      <charset val="128"/>
    </font>
    <font>
      <b/>
      <sz val="9"/>
      <color indexed="81"/>
      <name val="ＭＳ Ｐゴシック"/>
      <family val="3"/>
      <charset val="128"/>
    </font>
    <font>
      <sz val="10"/>
      <name val="ＭＳ Ｐゴシック"/>
      <family val="3"/>
      <charset val="128"/>
    </font>
    <font>
      <sz val="9"/>
      <name val="ＭＳ Ｐ明朝"/>
      <family val="1"/>
      <charset val="128"/>
    </font>
    <font>
      <sz val="9"/>
      <name val="ＭＳ Ｐゴシック"/>
      <family val="3"/>
      <charset val="128"/>
    </font>
    <font>
      <sz val="10"/>
      <color indexed="10"/>
      <name val="ＭＳ Ｐ明朝"/>
      <family val="1"/>
      <charset val="128"/>
    </font>
    <font>
      <sz val="10"/>
      <color rgb="FFFF0000"/>
      <name val="ＭＳ Ｐ明朝"/>
      <family val="1"/>
      <charset val="128"/>
    </font>
    <font>
      <sz val="11"/>
      <color rgb="FFFF0000"/>
      <name val="ＭＳ Ｐゴシック"/>
      <family val="3"/>
      <charset val="128"/>
    </font>
    <font>
      <sz val="10"/>
      <color rgb="FFFF0000"/>
      <name val="ＭＳ Ｐゴシック"/>
      <family val="3"/>
      <charset val="128"/>
    </font>
    <font>
      <sz val="8"/>
      <color rgb="FFFF0000"/>
      <name val="ＭＳ Ｐ明朝"/>
      <family val="1"/>
      <charset val="128"/>
    </font>
    <font>
      <sz val="11"/>
      <color rgb="FFFF0000"/>
      <name val="ＭＳ Ｐ明朝"/>
      <family val="1"/>
      <charset val="128"/>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CCFFFF"/>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dotted">
        <color indexed="64"/>
      </left>
      <right style="dotted">
        <color indexed="64"/>
      </right>
      <top style="dotted">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ashed">
        <color indexed="64"/>
      </left>
      <right/>
      <top style="dashed">
        <color indexed="64"/>
      </top>
      <bottom style="dashed">
        <color indexed="64"/>
      </bottom>
      <diagonal/>
    </border>
    <border>
      <left/>
      <right style="dashed">
        <color indexed="64"/>
      </right>
      <top style="dashed">
        <color indexed="64"/>
      </top>
      <bottom style="dashed">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90">
    <xf numFmtId="0" fontId="0" fillId="0" borderId="0" xfId="0"/>
    <xf numFmtId="0" fontId="4" fillId="0" borderId="0" xfId="0" applyFont="1"/>
    <xf numFmtId="0" fontId="5" fillId="0" borderId="0" xfId="0" applyFont="1"/>
    <xf numFmtId="0" fontId="6" fillId="0" borderId="1" xfId="0" applyFont="1" applyBorder="1"/>
    <xf numFmtId="0" fontId="5" fillId="0" borderId="2" xfId="0" applyFont="1" applyBorder="1"/>
    <xf numFmtId="0" fontId="5" fillId="0" borderId="0" xfId="0" applyFont="1" applyAlignment="1">
      <alignment horizontal="right"/>
    </xf>
    <xf numFmtId="0" fontId="5" fillId="0" borderId="0" xfId="0" applyFont="1" applyAlignment="1">
      <alignment horizontal="left"/>
    </xf>
    <xf numFmtId="0" fontId="5" fillId="2" borderId="2" xfId="0" applyFont="1" applyFill="1" applyBorder="1"/>
    <xf numFmtId="0" fontId="6" fillId="0" borderId="0" xfId="0" applyFont="1"/>
    <xf numFmtId="0" fontId="5" fillId="2" borderId="2" xfId="0" applyFont="1" applyFill="1" applyBorder="1" applyAlignment="1">
      <alignment horizontal="center"/>
    </xf>
    <xf numFmtId="57" fontId="5" fillId="2" borderId="2" xfId="0" applyNumberFormat="1" applyFont="1" applyFill="1" applyBorder="1" applyAlignment="1">
      <alignment horizontal="center" shrinkToFit="1"/>
    </xf>
    <xf numFmtId="0" fontId="5" fillId="0" borderId="0" xfId="0" applyFont="1" applyAlignment="1">
      <alignment horizontal="center"/>
    </xf>
    <xf numFmtId="14" fontId="5" fillId="0" borderId="0" xfId="0" applyNumberFormat="1" applyFont="1"/>
    <xf numFmtId="0" fontId="9" fillId="0" borderId="0" xfId="0" applyFont="1"/>
    <xf numFmtId="0" fontId="5" fillId="0" borderId="1" xfId="0" applyFont="1" applyBorder="1"/>
    <xf numFmtId="0" fontId="5" fillId="0" borderId="3" xfId="0" applyFont="1" applyBorder="1"/>
    <xf numFmtId="0" fontId="5" fillId="0" borderId="3" xfId="0" applyFont="1" applyBorder="1" applyAlignment="1">
      <alignment shrinkToFit="1"/>
    </xf>
    <xf numFmtId="0" fontId="0" fillId="0" borderId="3" xfId="0" applyBorder="1" applyAlignment="1">
      <alignment shrinkToFit="1"/>
    </xf>
    <xf numFmtId="0" fontId="5" fillId="4" borderId="2" xfId="0" applyFont="1" applyFill="1" applyBorder="1" applyAlignment="1">
      <alignment horizontal="center"/>
    </xf>
    <xf numFmtId="0" fontId="5" fillId="4" borderId="4" xfId="0" applyFont="1" applyFill="1" applyBorder="1" applyAlignment="1">
      <alignment horizontal="center"/>
    </xf>
    <xf numFmtId="0" fontId="10" fillId="0" borderId="0" xfId="0" applyFont="1"/>
    <xf numFmtId="0" fontId="13" fillId="0" borderId="0" xfId="0" applyFont="1"/>
    <xf numFmtId="0" fontId="13" fillId="4" borderId="4" xfId="0" applyFont="1" applyFill="1" applyBorder="1" applyAlignment="1">
      <alignment horizontal="center" vertical="center"/>
    </xf>
    <xf numFmtId="0" fontId="13" fillId="4" borderId="2" xfId="0" applyFont="1" applyFill="1" applyBorder="1" applyAlignment="1">
      <alignment horizontal="center" vertical="center"/>
    </xf>
    <xf numFmtId="57" fontId="13" fillId="2" borderId="2" xfId="0" applyNumberFormat="1" applyFont="1" applyFill="1" applyBorder="1" applyAlignment="1">
      <alignment horizontal="center" shrinkToFit="1"/>
    </xf>
    <xf numFmtId="0" fontId="5" fillId="0" borderId="1" xfId="0" applyFont="1" applyBorder="1"/>
    <xf numFmtId="0" fontId="13" fillId="4" borderId="1" xfId="0" applyFont="1" applyFill="1" applyBorder="1"/>
    <xf numFmtId="0" fontId="14" fillId="4" borderId="1" xfId="0" applyFont="1" applyFill="1" applyBorder="1"/>
    <xf numFmtId="0" fontId="6" fillId="0" borderId="1" xfId="0" applyFont="1" applyBorder="1"/>
    <xf numFmtId="0" fontId="13" fillId="2" borderId="2" xfId="0" applyFont="1" applyFill="1" applyBorder="1" applyAlignment="1">
      <alignment vertical="center"/>
    </xf>
    <xf numFmtId="0" fontId="5" fillId="0" borderId="2" xfId="0" applyFont="1" applyBorder="1"/>
    <xf numFmtId="0" fontId="17" fillId="2" borderId="2" xfId="0" applyFont="1" applyFill="1" applyBorder="1" applyAlignment="1">
      <alignment vertical="center"/>
    </xf>
    <xf numFmtId="0" fontId="17" fillId="0" borderId="2" xfId="0" applyFont="1" applyBorder="1" applyAlignment="1">
      <alignment vertical="center"/>
    </xf>
    <xf numFmtId="0" fontId="15" fillId="2" borderId="2" xfId="1" applyFont="1" applyFill="1" applyBorder="1" applyAlignment="1" applyProtection="1">
      <alignment vertical="center"/>
    </xf>
    <xf numFmtId="0" fontId="13" fillId="0" borderId="2" xfId="0" applyFont="1" applyBorder="1" applyAlignment="1">
      <alignment vertical="center"/>
    </xf>
    <xf numFmtId="0" fontId="13" fillId="2" borderId="5" xfId="0" applyFont="1" applyFill="1" applyBorder="1" applyAlignment="1">
      <alignment vertical="center" shrinkToFit="1"/>
    </xf>
    <xf numFmtId="0" fontId="13" fillId="2" borderId="6" xfId="0" applyFont="1" applyFill="1" applyBorder="1" applyAlignment="1">
      <alignment vertical="center" shrinkToFit="1"/>
    </xf>
    <xf numFmtId="0" fontId="13" fillId="2" borderId="7" xfId="0" applyFont="1" applyFill="1" applyBorder="1" applyAlignment="1">
      <alignment vertical="center" shrinkToFit="1"/>
    </xf>
    <xf numFmtId="0" fontId="5" fillId="0" borderId="5" xfId="0" applyFont="1" applyBorder="1" applyAlignment="1">
      <alignment shrinkToFit="1"/>
    </xf>
    <xf numFmtId="0" fontId="5" fillId="0" borderId="6" xfId="0" applyFont="1" applyBorder="1" applyAlignment="1">
      <alignment shrinkToFit="1"/>
    </xf>
    <xf numFmtId="0" fontId="6" fillId="0" borderId="6" xfId="0" applyFont="1" applyBorder="1" applyAlignment="1">
      <alignment shrinkToFit="1"/>
    </xf>
    <xf numFmtId="0" fontId="6" fillId="0" borderId="7" xfId="0" applyFont="1" applyBorder="1" applyAlignment="1">
      <alignment shrinkToFit="1"/>
    </xf>
    <xf numFmtId="14" fontId="13" fillId="2" borderId="8" xfId="0" applyNumberFormat="1" applyFont="1" applyFill="1" applyBorder="1"/>
    <xf numFmtId="14" fontId="13" fillId="2" borderId="9" xfId="0" applyNumberFormat="1" applyFont="1" applyFill="1" applyBorder="1"/>
    <xf numFmtId="14" fontId="13" fillId="2" borderId="10" xfId="0" applyNumberFormat="1" applyFont="1" applyFill="1" applyBorder="1"/>
    <xf numFmtId="0" fontId="5" fillId="3" borderId="11" xfId="0" applyFont="1" applyFill="1" applyBorder="1"/>
    <xf numFmtId="0" fontId="6" fillId="0" borderId="12" xfId="0" applyFont="1" applyBorder="1"/>
    <xf numFmtId="0" fontId="5" fillId="0" borderId="12" xfId="0" applyFont="1" applyBorder="1"/>
    <xf numFmtId="0" fontId="5" fillId="3" borderId="8" xfId="0" applyFont="1" applyFill="1" applyBorder="1"/>
    <xf numFmtId="0" fontId="5" fillId="3" borderId="9" xfId="0" applyFont="1" applyFill="1" applyBorder="1"/>
    <xf numFmtId="0" fontId="0" fillId="3" borderId="9" xfId="0" applyFill="1" applyBorder="1"/>
    <xf numFmtId="0" fontId="0" fillId="0" borderId="9" xfId="0" applyBorder="1"/>
    <xf numFmtId="0" fontId="0" fillId="0" borderId="10" xfId="0" applyBorder="1"/>
    <xf numFmtId="176" fontId="5" fillId="3" borderId="8" xfId="0" applyNumberFormat="1" applyFont="1" applyFill="1" applyBorder="1"/>
    <xf numFmtId="176" fontId="5" fillId="3" borderId="9" xfId="0" applyNumberFormat="1" applyFont="1" applyFill="1" applyBorder="1"/>
    <xf numFmtId="176" fontId="0" fillId="3" borderId="9" xfId="0" applyNumberFormat="1" applyFill="1" applyBorder="1"/>
    <xf numFmtId="0" fontId="5" fillId="2" borderId="2" xfId="0" applyFont="1" applyFill="1" applyBorder="1" applyAlignment="1">
      <alignment horizontal="center"/>
    </xf>
    <xf numFmtId="0" fontId="13" fillId="2" borderId="2" xfId="0" applyFont="1" applyFill="1" applyBorder="1" applyAlignment="1">
      <alignment horizontal="center" shrinkToFit="1"/>
    </xf>
    <xf numFmtId="0" fontId="16" fillId="2" borderId="2" xfId="0" applyFont="1" applyFill="1" applyBorder="1" applyAlignment="1">
      <alignment horizontal="center" shrinkToFit="1"/>
    </xf>
    <xf numFmtId="0" fontId="10" fillId="0" borderId="0" xfId="0" applyFont="1"/>
    <xf numFmtId="0" fontId="11" fillId="0" borderId="0" xfId="0" applyFont="1"/>
    <xf numFmtId="0" fontId="13" fillId="2" borderId="5" xfId="0" applyFont="1" applyFill="1" applyBorder="1" applyAlignment="1">
      <alignment shrinkToFit="1"/>
    </xf>
    <xf numFmtId="0" fontId="14" fillId="0" borderId="6" xfId="0" applyFont="1" applyBorder="1" applyAlignment="1">
      <alignment shrinkToFit="1"/>
    </xf>
    <xf numFmtId="0" fontId="14" fillId="0" borderId="7" xfId="0" applyFont="1" applyBorder="1" applyAlignment="1">
      <alignment shrinkToFit="1"/>
    </xf>
    <xf numFmtId="0" fontId="5" fillId="2" borderId="5" xfId="0" applyFont="1" applyFill="1" applyBorder="1" applyAlignment="1">
      <alignment shrinkToFit="1"/>
    </xf>
    <xf numFmtId="0" fontId="0" fillId="0" borderId="6" xfId="0" applyBorder="1" applyAlignment="1">
      <alignment shrinkToFit="1"/>
    </xf>
    <xf numFmtId="0" fontId="0" fillId="0" borderId="7" xfId="0" applyBorder="1" applyAlignment="1">
      <alignment shrinkToFit="1"/>
    </xf>
    <xf numFmtId="0" fontId="2" fillId="2" borderId="5" xfId="1" applyFill="1" applyBorder="1" applyAlignment="1" applyProtection="1">
      <alignment shrinkToFit="1"/>
    </xf>
    <xf numFmtId="0" fontId="15" fillId="0" borderId="6" xfId="0" applyFont="1" applyBorder="1" applyAlignment="1">
      <alignment shrinkToFit="1"/>
    </xf>
    <xf numFmtId="0" fontId="15" fillId="0" borderId="7" xfId="0" applyFont="1" applyBorder="1" applyAlignment="1">
      <alignment shrinkToFit="1"/>
    </xf>
    <xf numFmtId="0" fontId="5" fillId="2" borderId="2" xfId="0" applyFont="1" applyFill="1" applyBorder="1" applyAlignment="1">
      <alignment horizontal="center" shrinkToFit="1"/>
    </xf>
    <xf numFmtId="0" fontId="5" fillId="2" borderId="2" xfId="0" applyFont="1" applyFill="1" applyBorder="1" applyAlignment="1">
      <alignment vertical="center"/>
    </xf>
    <xf numFmtId="0" fontId="5" fillId="2" borderId="5" xfId="0" applyFont="1" applyFill="1" applyBorder="1" applyAlignment="1">
      <alignment vertical="center" shrinkToFit="1"/>
    </xf>
    <xf numFmtId="0" fontId="5" fillId="2" borderId="6" xfId="0" applyFont="1" applyFill="1" applyBorder="1" applyAlignment="1">
      <alignment vertical="center" shrinkToFit="1"/>
    </xf>
    <xf numFmtId="0" fontId="5" fillId="2" borderId="7" xfId="0" applyFont="1" applyFill="1" applyBorder="1" applyAlignment="1">
      <alignment vertical="center" shrinkToFit="1"/>
    </xf>
    <xf numFmtId="14" fontId="5" fillId="2" borderId="8" xfId="0" applyNumberFormat="1" applyFont="1" applyFill="1" applyBorder="1"/>
    <xf numFmtId="14" fontId="5" fillId="2" borderId="9" xfId="0" applyNumberFormat="1" applyFont="1" applyFill="1" applyBorder="1"/>
    <xf numFmtId="14" fontId="5" fillId="2" borderId="10" xfId="0" applyNumberFormat="1" applyFont="1" applyFill="1" applyBorder="1"/>
    <xf numFmtId="0" fontId="6" fillId="2" borderId="2" xfId="0" applyFont="1" applyFill="1" applyBorder="1" applyAlignment="1">
      <alignment vertical="center"/>
    </xf>
    <xf numFmtId="0" fontId="6" fillId="0" borderId="2" xfId="0" applyFont="1" applyBorder="1" applyAlignment="1">
      <alignment vertical="center"/>
    </xf>
    <xf numFmtId="0" fontId="5" fillId="4" borderId="1" xfId="0" applyFont="1" applyFill="1" applyBorder="1"/>
    <xf numFmtId="0" fontId="0" fillId="4" borderId="1" xfId="0" applyFill="1" applyBorder="1"/>
    <xf numFmtId="0" fontId="9" fillId="3" borderId="11" xfId="0" applyFont="1" applyFill="1" applyBorder="1"/>
    <xf numFmtId="0" fontId="9" fillId="0" borderId="12" xfId="0" applyFont="1" applyBorder="1"/>
    <xf numFmtId="0" fontId="0" fillId="0" borderId="12" xfId="0" applyBorder="1"/>
    <xf numFmtId="0" fontId="5" fillId="3" borderId="8" xfId="0" applyFont="1" applyFill="1" applyBorder="1" applyAlignment="1">
      <alignment shrinkToFit="1"/>
    </xf>
    <xf numFmtId="0" fontId="5" fillId="3" borderId="9" xfId="0" applyFont="1" applyFill="1" applyBorder="1" applyAlignment="1">
      <alignment shrinkToFit="1"/>
    </xf>
    <xf numFmtId="0" fontId="0" fillId="3" borderId="9" xfId="0" applyFill="1" applyBorder="1" applyAlignment="1">
      <alignment shrinkToFit="1"/>
    </xf>
    <xf numFmtId="0" fontId="0" fillId="0" borderId="9" xfId="0" applyBorder="1" applyAlignment="1">
      <alignment shrinkToFit="1"/>
    </xf>
    <xf numFmtId="0" fontId="0" fillId="0" borderId="10" xfId="0" applyBorder="1" applyAlignment="1">
      <alignment shrinkToFit="1"/>
    </xf>
  </cellXfs>
  <cellStyles count="2">
    <cellStyle name="ハイパーリンク" xfId="1" builtinId="8"/>
    <cellStyle name="標準" xfId="0" builtinId="0"/>
  </cellStyles>
  <dxfs count="4">
    <dxf>
      <font>
        <b val="0"/>
        <i val="0"/>
        <strike val="0"/>
        <condense val="0"/>
        <extend val="0"/>
        <outline val="0"/>
        <shadow val="0"/>
        <u val="none"/>
        <vertAlign val="baseline"/>
        <sz val="10"/>
        <color auto="1"/>
        <name val="ＭＳ Ｐ明朝"/>
        <scheme val="none"/>
      </font>
    </dxf>
    <dxf>
      <font>
        <b val="0"/>
        <i val="0"/>
        <strike val="0"/>
        <condense val="0"/>
        <extend val="0"/>
        <outline val="0"/>
        <shadow val="0"/>
        <u val="none"/>
        <vertAlign val="baseline"/>
        <sz val="10"/>
        <color auto="1"/>
        <name val="ＭＳ Ｐ明朝"/>
        <scheme val="none"/>
      </font>
    </dxf>
    <dxf>
      <font>
        <b val="0"/>
        <i val="0"/>
        <strike val="0"/>
        <condense val="0"/>
        <extend val="0"/>
        <outline val="0"/>
        <shadow val="0"/>
        <u val="none"/>
        <vertAlign val="baseline"/>
        <sz val="10"/>
        <color auto="1"/>
        <name val="ＭＳ Ｐ明朝"/>
        <scheme val="none"/>
      </font>
    </dxf>
    <dxf>
      <font>
        <b/>
        <i val="0"/>
        <strike val="0"/>
        <condense val="0"/>
        <extend val="0"/>
        <outline val="0"/>
        <shadow val="0"/>
        <u val="none"/>
        <vertAlign val="baseline"/>
        <sz val="10"/>
        <color auto="1"/>
        <name val="ＭＳ Ｐ明朝"/>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リスト1" displayName="リスト1" ref="Z2:AA64" insertRowShift="1" totalsRowShown="0" headerRowDxfId="3" dataDxfId="2">
  <sortState xmlns:xlrd2="http://schemas.microsoft.com/office/spreadsheetml/2017/richdata2" ref="Z3:AA64">
    <sortCondition ref="AA2:AA64"/>
  </sortState>
  <tableColumns count="2">
    <tableColumn id="1" xr3:uid="{00000000-0010-0000-0000-000001000000}" name="研究代表者" dataDxfId="1"/>
    <tableColumn id="2" xr3:uid="{00000000-0010-0000-0000-000002000000}" name="研究課題" dataDxfId="0"/>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xxxxworkshop2023.com/" TargetMode="External"/><Relationship Id="rId1" Type="http://schemas.openxmlformats.org/officeDocument/2006/relationships/hyperlink" Target="mailto:xxxx@xxxx.ac.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Z53"/>
  <sheetViews>
    <sheetView view="pageBreakPreview" zoomScaleNormal="100" zoomScaleSheetLayoutView="100" workbookViewId="0">
      <selection activeCell="R15" sqref="R15"/>
    </sheetView>
  </sheetViews>
  <sheetFormatPr defaultColWidth="9" defaultRowHeight="12" x14ac:dyDescent="0.15"/>
  <cols>
    <col min="1" max="1" width="13.77734375" style="2" customWidth="1"/>
    <col min="2" max="2" width="4.21875" style="2" customWidth="1"/>
    <col min="3" max="3" width="4.77734375" style="2" customWidth="1"/>
    <col min="4" max="5" width="3.109375" style="2" customWidth="1"/>
    <col min="6" max="6" width="3.21875" style="2" customWidth="1"/>
    <col min="7" max="7" width="4" style="2" customWidth="1"/>
    <col min="8" max="8" width="3.109375" style="2" customWidth="1"/>
    <col min="9" max="9" width="3.77734375" style="2" customWidth="1"/>
    <col min="10" max="10" width="4.6640625" style="2" customWidth="1"/>
    <col min="11" max="11" width="3.109375" style="2" customWidth="1"/>
    <col min="12" max="12" width="5.88671875" style="2" customWidth="1"/>
    <col min="13" max="13" width="3.77734375" style="2" customWidth="1"/>
    <col min="14" max="14" width="4" style="2" customWidth="1"/>
    <col min="15" max="15" width="3.109375" style="2" customWidth="1"/>
    <col min="16" max="16" width="4" style="2" customWidth="1"/>
    <col min="17" max="21" width="3.109375" style="2" customWidth="1"/>
    <col min="22" max="22" width="6" style="2" customWidth="1"/>
    <col min="23" max="23" width="6.88671875" style="2" customWidth="1"/>
    <col min="24" max="24" width="3.109375" style="2" customWidth="1"/>
    <col min="25" max="25" width="3.21875" style="2" customWidth="1"/>
    <col min="26" max="26" width="9" style="2" hidden="1" customWidth="1"/>
    <col min="27" max="16384" width="9" style="2"/>
  </cols>
  <sheetData>
    <row r="1" spans="1:26" ht="15" customHeight="1" x14ac:dyDescent="0.15">
      <c r="A1" s="1" t="s">
        <v>0</v>
      </c>
      <c r="E1" s="1" t="s">
        <v>92</v>
      </c>
    </row>
    <row r="2" spans="1:26" ht="9.9" customHeight="1" x14ac:dyDescent="0.15">
      <c r="Z2" s="1"/>
    </row>
    <row r="3" spans="1:26" ht="15" customHeight="1" x14ac:dyDescent="0.15">
      <c r="A3" s="2" t="s">
        <v>2</v>
      </c>
    </row>
    <row r="4" spans="1:26" ht="15" customHeight="1" x14ac:dyDescent="0.15">
      <c r="L4" s="2" t="s">
        <v>115</v>
      </c>
      <c r="M4" s="21">
        <v>5</v>
      </c>
      <c r="N4" s="2" t="s">
        <v>3</v>
      </c>
      <c r="O4" s="21">
        <v>9</v>
      </c>
      <c r="P4" s="2" t="s">
        <v>4</v>
      </c>
      <c r="Q4" s="21">
        <v>1</v>
      </c>
      <c r="R4" s="2" t="s">
        <v>5</v>
      </c>
    </row>
    <row r="5" spans="1:26" ht="15" customHeight="1" x14ac:dyDescent="0.2">
      <c r="L5" s="25" t="s">
        <v>6</v>
      </c>
      <c r="M5" s="25"/>
      <c r="N5" s="25"/>
      <c r="O5" s="26" t="s">
        <v>69</v>
      </c>
      <c r="P5" s="27"/>
      <c r="Q5" s="27"/>
      <c r="R5" s="27"/>
      <c r="S5" s="27"/>
      <c r="T5" s="27"/>
      <c r="U5" s="27"/>
      <c r="V5" s="27"/>
    </row>
    <row r="6" spans="1:26" ht="15" customHeight="1" x14ac:dyDescent="0.2">
      <c r="A6" s="1" t="s">
        <v>45</v>
      </c>
      <c r="B6" s="25"/>
      <c r="C6" s="28"/>
      <c r="D6" s="28"/>
      <c r="E6" s="28"/>
      <c r="F6" s="28"/>
      <c r="G6" s="28"/>
      <c r="H6" s="3"/>
    </row>
    <row r="7" spans="1:26" ht="15" customHeight="1" x14ac:dyDescent="0.15">
      <c r="A7" s="4" t="s">
        <v>7</v>
      </c>
      <c r="B7" s="29" t="s">
        <v>70</v>
      </c>
      <c r="C7" s="29"/>
      <c r="D7" s="29"/>
      <c r="E7" s="29"/>
      <c r="F7" s="29"/>
      <c r="G7" s="29"/>
      <c r="H7" s="29"/>
      <c r="I7" s="29"/>
      <c r="J7" s="29"/>
      <c r="K7" s="30" t="s">
        <v>8</v>
      </c>
      <c r="L7" s="30"/>
      <c r="M7" s="30"/>
      <c r="N7" s="29" t="s">
        <v>71</v>
      </c>
      <c r="O7" s="29"/>
      <c r="P7" s="29"/>
      <c r="Q7" s="29"/>
      <c r="R7" s="29"/>
      <c r="S7" s="29"/>
      <c r="T7" s="29"/>
      <c r="U7" s="31"/>
      <c r="V7" s="32"/>
    </row>
    <row r="8" spans="1:26" ht="15" customHeight="1" x14ac:dyDescent="0.15">
      <c r="A8" s="4" t="s">
        <v>9</v>
      </c>
      <c r="B8" s="29" t="s">
        <v>74</v>
      </c>
      <c r="C8" s="29"/>
      <c r="D8" s="29"/>
      <c r="E8" s="29"/>
      <c r="F8" s="29"/>
      <c r="G8" s="29"/>
      <c r="H8" s="29"/>
      <c r="I8" s="29"/>
      <c r="J8" s="29"/>
      <c r="K8" s="30" t="s">
        <v>10</v>
      </c>
      <c r="L8" s="30"/>
      <c r="M8" s="30"/>
      <c r="N8" s="29" t="s">
        <v>72</v>
      </c>
      <c r="O8" s="29"/>
      <c r="P8" s="29"/>
      <c r="Q8" s="29"/>
      <c r="R8" s="29"/>
      <c r="S8" s="29"/>
      <c r="T8" s="29"/>
      <c r="U8" s="31"/>
      <c r="V8" s="32"/>
    </row>
    <row r="9" spans="1:26" ht="15" customHeight="1" x14ac:dyDescent="0.15">
      <c r="A9" s="4" t="s">
        <v>11</v>
      </c>
      <c r="B9" s="29" t="s">
        <v>75</v>
      </c>
      <c r="C9" s="29"/>
      <c r="D9" s="29"/>
      <c r="E9" s="29"/>
      <c r="F9" s="29"/>
      <c r="G9" s="29"/>
      <c r="H9" s="29"/>
      <c r="I9" s="29"/>
      <c r="J9" s="29"/>
      <c r="K9" s="30" t="s">
        <v>28</v>
      </c>
      <c r="L9" s="30"/>
      <c r="M9" s="30"/>
      <c r="N9" s="33" t="s">
        <v>73</v>
      </c>
      <c r="O9" s="29"/>
      <c r="P9" s="29"/>
      <c r="Q9" s="29"/>
      <c r="R9" s="29"/>
      <c r="S9" s="29"/>
      <c r="T9" s="29"/>
      <c r="U9" s="29"/>
      <c r="V9" s="34"/>
    </row>
    <row r="10" spans="1:26" ht="15" customHeight="1" x14ac:dyDescent="0.2">
      <c r="A10" s="4" t="s">
        <v>12</v>
      </c>
      <c r="B10" s="35" t="s">
        <v>78</v>
      </c>
      <c r="C10" s="36"/>
      <c r="D10" s="36"/>
      <c r="E10" s="36"/>
      <c r="F10" s="36"/>
      <c r="G10" s="36"/>
      <c r="H10" s="36"/>
      <c r="I10" s="36"/>
      <c r="J10" s="37"/>
      <c r="K10" s="38" t="s">
        <v>38</v>
      </c>
      <c r="L10" s="39"/>
      <c r="M10" s="39"/>
      <c r="N10" s="39"/>
      <c r="O10" s="39"/>
      <c r="P10" s="39"/>
      <c r="Q10" s="39"/>
      <c r="R10" s="39"/>
      <c r="S10" s="39"/>
      <c r="T10" s="39"/>
      <c r="U10" s="40"/>
      <c r="V10" s="41"/>
    </row>
    <row r="11" spans="1:26" ht="9.9" customHeight="1" x14ac:dyDescent="0.15"/>
    <row r="12" spans="1:26" ht="15" customHeight="1" x14ac:dyDescent="0.2">
      <c r="A12" s="1" t="s">
        <v>44</v>
      </c>
      <c r="B12" s="42">
        <v>45170</v>
      </c>
      <c r="C12" s="43"/>
      <c r="D12" s="43"/>
      <c r="E12" s="44"/>
      <c r="F12" s="11" t="s">
        <v>35</v>
      </c>
      <c r="G12" s="42">
        <v>45181</v>
      </c>
      <c r="H12" s="43"/>
      <c r="I12" s="43"/>
      <c r="J12" s="44"/>
      <c r="L12" s="5" t="s">
        <v>29</v>
      </c>
      <c r="M12" s="45">
        <f>P12-2</f>
        <v>10</v>
      </c>
      <c r="N12" s="46"/>
      <c r="O12" s="2" t="s">
        <v>13</v>
      </c>
      <c r="P12" s="45">
        <f>DATEDIF(B12,G12+1,"D")</f>
        <v>12</v>
      </c>
      <c r="Q12" s="47"/>
      <c r="R12" s="2" t="s">
        <v>5</v>
      </c>
      <c r="S12" s="2" t="s">
        <v>30</v>
      </c>
    </row>
    <row r="13" spans="1:26" ht="15" customHeight="1" x14ac:dyDescent="0.2">
      <c r="A13" s="1"/>
      <c r="B13" s="12" t="s">
        <v>132</v>
      </c>
      <c r="C13" s="12"/>
      <c r="D13" s="12"/>
      <c r="E13" s="12"/>
      <c r="F13" s="11"/>
      <c r="G13" s="12"/>
      <c r="H13" s="12"/>
      <c r="I13" s="12"/>
      <c r="J13"/>
      <c r="L13" s="5"/>
      <c r="N13"/>
      <c r="P13" s="13"/>
      <c r="Q13" s="13"/>
    </row>
    <row r="14" spans="1:26" ht="18" customHeight="1" x14ac:dyDescent="0.15">
      <c r="A14" s="1" t="s">
        <v>55</v>
      </c>
      <c r="B14" s="12" t="s">
        <v>56</v>
      </c>
    </row>
    <row r="15" spans="1:26" ht="15" customHeight="1" x14ac:dyDescent="0.15">
      <c r="A15" s="1"/>
      <c r="B15" s="6" t="s">
        <v>57</v>
      </c>
      <c r="G15" s="23" t="s">
        <v>76</v>
      </c>
      <c r="H15" s="2" t="s">
        <v>59</v>
      </c>
      <c r="I15" s="5"/>
      <c r="J15" s="11"/>
      <c r="N15" s="18"/>
      <c r="O15" s="2" t="s">
        <v>60</v>
      </c>
      <c r="R15" s="2" t="s">
        <v>170</v>
      </c>
      <c r="Z15" s="2" t="s">
        <v>53</v>
      </c>
    </row>
    <row r="16" spans="1:26" ht="15" customHeight="1" x14ac:dyDescent="0.15">
      <c r="A16" s="1"/>
      <c r="B16" s="12" t="s">
        <v>58</v>
      </c>
      <c r="G16" s="18"/>
      <c r="H16" s="2" t="s">
        <v>59</v>
      </c>
      <c r="I16" s="5"/>
      <c r="J16" s="11"/>
      <c r="N16" s="23" t="s">
        <v>76</v>
      </c>
      <c r="O16" s="2" t="s">
        <v>60</v>
      </c>
    </row>
    <row r="17" spans="1:20" ht="15" customHeight="1" x14ac:dyDescent="0.15">
      <c r="A17" s="1"/>
      <c r="B17" s="12"/>
    </row>
    <row r="18" spans="1:20" ht="15" customHeight="1" x14ac:dyDescent="0.15">
      <c r="A18" s="1" t="s">
        <v>43</v>
      </c>
      <c r="B18" s="12"/>
    </row>
    <row r="19" spans="1:20" ht="15" customHeight="1" x14ac:dyDescent="0.15">
      <c r="A19" s="22" t="s">
        <v>53</v>
      </c>
      <c r="B19" s="2" t="s">
        <v>61</v>
      </c>
    </row>
    <row r="20" spans="1:20" ht="15" customHeight="1" x14ac:dyDescent="0.15">
      <c r="A20" s="22"/>
      <c r="B20" s="2" t="s">
        <v>36</v>
      </c>
    </row>
    <row r="21" spans="1:20" ht="9.9" customHeight="1" x14ac:dyDescent="0.15"/>
    <row r="22" spans="1:20" ht="15" customHeight="1" x14ac:dyDescent="0.2">
      <c r="A22" s="1" t="s">
        <v>52</v>
      </c>
      <c r="B22" s="48" t="s">
        <v>77</v>
      </c>
      <c r="C22" s="49"/>
      <c r="D22" s="49"/>
      <c r="E22" s="49"/>
      <c r="F22" s="49"/>
      <c r="G22" s="49"/>
      <c r="H22" s="49"/>
      <c r="I22" s="50"/>
      <c r="J22" s="50"/>
      <c r="K22" s="50"/>
      <c r="L22" s="50"/>
      <c r="M22" s="50"/>
      <c r="N22" s="50"/>
      <c r="O22" s="50"/>
      <c r="P22" s="50"/>
      <c r="Q22" s="51"/>
      <c r="R22" s="51"/>
      <c r="S22" s="51"/>
      <c r="T22" s="52"/>
    </row>
    <row r="23" spans="1:20" ht="15" customHeight="1" x14ac:dyDescent="0.2">
      <c r="A23" s="1" t="s">
        <v>42</v>
      </c>
      <c r="B23" s="53" t="str">
        <f>O5</f>
        <v>日米　太郎</v>
      </c>
      <c r="C23" s="54"/>
      <c r="D23" s="54"/>
      <c r="E23" s="54"/>
      <c r="F23" s="54"/>
      <c r="G23" s="54"/>
      <c r="H23" s="54"/>
      <c r="I23" s="55"/>
      <c r="J23" s="55"/>
      <c r="K23" s="55"/>
      <c r="L23" s="55"/>
      <c r="M23" s="55"/>
      <c r="N23" s="55"/>
      <c r="O23" s="55"/>
      <c r="P23" s="55"/>
      <c r="Q23" s="51"/>
      <c r="R23" s="51"/>
      <c r="S23" s="51"/>
      <c r="T23" s="52"/>
    </row>
    <row r="24" spans="1:20" ht="9" customHeight="1" x14ac:dyDescent="0.15"/>
    <row r="25" spans="1:20" ht="15" customHeight="1" x14ac:dyDescent="0.15">
      <c r="A25" s="1" t="s">
        <v>40</v>
      </c>
      <c r="B25" s="2" t="s">
        <v>39</v>
      </c>
    </row>
    <row r="26" spans="1:20" ht="15" customHeight="1" x14ac:dyDescent="0.15">
      <c r="A26" s="1"/>
      <c r="B26" s="6" t="s">
        <v>14</v>
      </c>
      <c r="D26" s="5" t="s">
        <v>31</v>
      </c>
      <c r="E26" s="23" t="s">
        <v>76</v>
      </c>
      <c r="F26" s="2" t="s">
        <v>15</v>
      </c>
      <c r="K26" s="18"/>
      <c r="L26" s="2" t="s">
        <v>16</v>
      </c>
    </row>
    <row r="27" spans="1:20" ht="15" customHeight="1" x14ac:dyDescent="0.15">
      <c r="B27" s="6" t="s">
        <v>17</v>
      </c>
      <c r="D27" s="5" t="s">
        <v>31</v>
      </c>
      <c r="E27" s="23" t="s">
        <v>76</v>
      </c>
      <c r="F27" s="2" t="s">
        <v>15</v>
      </c>
      <c r="K27" s="23"/>
      <c r="L27" s="2" t="s">
        <v>16</v>
      </c>
    </row>
    <row r="28" spans="1:20" ht="15" customHeight="1" x14ac:dyDescent="0.2">
      <c r="B28" s="6" t="s">
        <v>18</v>
      </c>
      <c r="C28" s="8"/>
      <c r="D28" s="5" t="s">
        <v>31</v>
      </c>
      <c r="E28" s="23" t="s">
        <v>76</v>
      </c>
      <c r="F28" s="2" t="s">
        <v>15</v>
      </c>
      <c r="K28" s="23" t="s">
        <v>76</v>
      </c>
      <c r="L28" s="2" t="s">
        <v>84</v>
      </c>
    </row>
    <row r="29" spans="1:20" ht="15" customHeight="1" x14ac:dyDescent="0.2">
      <c r="B29" s="6" t="s">
        <v>47</v>
      </c>
      <c r="C29" s="8"/>
      <c r="D29" s="5" t="s">
        <v>31</v>
      </c>
      <c r="E29" s="23" t="s">
        <v>76</v>
      </c>
      <c r="F29" s="2" t="s">
        <v>15</v>
      </c>
      <c r="K29" s="18"/>
      <c r="L29" s="2" t="s">
        <v>16</v>
      </c>
    </row>
    <row r="30" spans="1:20" ht="9.9" customHeight="1" x14ac:dyDescent="0.2">
      <c r="B30" s="6"/>
      <c r="C30" s="8"/>
      <c r="D30" s="5"/>
      <c r="E30" s="11"/>
      <c r="K30" s="11"/>
    </row>
    <row r="31" spans="1:20" ht="15" customHeight="1" x14ac:dyDescent="0.15">
      <c r="A31" s="1" t="s">
        <v>50</v>
      </c>
      <c r="B31" s="23" t="s">
        <v>76</v>
      </c>
      <c r="C31" s="2" t="s">
        <v>62</v>
      </c>
      <c r="D31" s="5"/>
      <c r="E31" s="11"/>
      <c r="G31" s="5" t="s">
        <v>112</v>
      </c>
      <c r="H31" s="42">
        <v>45170</v>
      </c>
      <c r="I31" s="43"/>
      <c r="J31" s="43"/>
      <c r="K31" s="44"/>
      <c r="L31" s="11" t="s">
        <v>35</v>
      </c>
      <c r="M31" s="42">
        <v>45177</v>
      </c>
      <c r="N31" s="43"/>
      <c r="O31" s="43"/>
      <c r="P31" s="44"/>
      <c r="Q31" s="6" t="s">
        <v>30</v>
      </c>
      <c r="R31" s="18"/>
      <c r="S31" s="2" t="s">
        <v>51</v>
      </c>
    </row>
    <row r="32" spans="1:20" ht="9.9" customHeight="1" x14ac:dyDescent="0.2">
      <c r="A32" s="1"/>
      <c r="B32" s="6"/>
      <c r="C32" s="8"/>
      <c r="D32" s="5"/>
      <c r="E32" s="11"/>
      <c r="K32" s="11"/>
    </row>
    <row r="33" spans="1:23" ht="15" customHeight="1" x14ac:dyDescent="0.2">
      <c r="A33" s="1" t="s">
        <v>63</v>
      </c>
      <c r="C33" s="6"/>
      <c r="D33"/>
      <c r="E33"/>
      <c r="F33"/>
      <c r="G33"/>
      <c r="H33"/>
      <c r="I33"/>
      <c r="J33"/>
      <c r="K33"/>
      <c r="L33"/>
      <c r="M33"/>
      <c r="N33"/>
      <c r="O33"/>
      <c r="P33"/>
      <c r="Q33"/>
      <c r="R33"/>
      <c r="S33"/>
      <c r="T33"/>
      <c r="U33"/>
      <c r="V33"/>
      <c r="W33"/>
    </row>
    <row r="34" spans="1:23" ht="15" customHeight="1" x14ac:dyDescent="0.2">
      <c r="A34" s="20" t="s">
        <v>66</v>
      </c>
      <c r="C34" s="6"/>
      <c r="D34"/>
      <c r="E34"/>
      <c r="F34"/>
      <c r="G34"/>
      <c r="H34"/>
      <c r="I34"/>
      <c r="J34"/>
      <c r="K34"/>
      <c r="L34"/>
      <c r="M34"/>
      <c r="N34"/>
      <c r="O34"/>
      <c r="P34"/>
      <c r="Q34"/>
      <c r="R34"/>
      <c r="S34"/>
      <c r="T34"/>
      <c r="U34"/>
      <c r="V34"/>
      <c r="W34"/>
    </row>
    <row r="35" spans="1:23" ht="7.5" customHeight="1" x14ac:dyDescent="0.2">
      <c r="A35" s="20"/>
      <c r="B35" s="14"/>
      <c r="C35" s="6"/>
      <c r="D35"/>
      <c r="E35"/>
      <c r="F35"/>
      <c r="G35"/>
      <c r="H35"/>
      <c r="I35"/>
      <c r="J35"/>
      <c r="K35"/>
      <c r="L35"/>
      <c r="M35"/>
      <c r="N35"/>
      <c r="O35"/>
      <c r="P35"/>
      <c r="Q35"/>
      <c r="R35"/>
      <c r="S35"/>
      <c r="T35"/>
      <c r="U35"/>
      <c r="V35"/>
      <c r="W35"/>
    </row>
    <row r="36" spans="1:23" ht="17.100000000000001" customHeight="1" x14ac:dyDescent="0.15">
      <c r="A36" s="9" t="s">
        <v>19</v>
      </c>
      <c r="B36" s="56" t="s">
        <v>20</v>
      </c>
      <c r="C36" s="56"/>
      <c r="D36" s="56"/>
      <c r="E36" s="56"/>
      <c r="F36" s="56" t="s">
        <v>21</v>
      </c>
      <c r="G36" s="56"/>
      <c r="H36" s="56"/>
      <c r="I36" s="56"/>
      <c r="J36" s="56" t="s">
        <v>22</v>
      </c>
      <c r="K36" s="56"/>
      <c r="L36" s="56"/>
      <c r="M36" s="56"/>
      <c r="N36" s="56"/>
      <c r="O36" s="56" t="s">
        <v>23</v>
      </c>
      <c r="P36" s="56"/>
      <c r="Q36" s="56"/>
      <c r="R36" s="56" t="s">
        <v>24</v>
      </c>
      <c r="S36" s="56"/>
      <c r="T36" s="56"/>
      <c r="U36" s="56"/>
      <c r="V36" s="56"/>
      <c r="W36" s="56"/>
    </row>
    <row r="37" spans="1:23" ht="17.100000000000001" customHeight="1" x14ac:dyDescent="0.15">
      <c r="A37" s="24">
        <v>45170</v>
      </c>
      <c r="B37" s="57" t="s">
        <v>79</v>
      </c>
      <c r="C37" s="57"/>
      <c r="D37" s="57"/>
      <c r="E37" s="57"/>
      <c r="F37" s="57" t="s">
        <v>80</v>
      </c>
      <c r="G37" s="57"/>
      <c r="H37" s="57"/>
      <c r="I37" s="57"/>
      <c r="J37" s="57"/>
      <c r="K37" s="57"/>
      <c r="L37" s="57"/>
      <c r="M37" s="57"/>
      <c r="N37" s="57"/>
      <c r="O37" s="57"/>
      <c r="P37" s="57"/>
      <c r="Q37" s="57"/>
      <c r="R37" s="57"/>
      <c r="S37" s="57"/>
      <c r="T37" s="57"/>
      <c r="U37" s="57"/>
      <c r="V37" s="57"/>
      <c r="W37" s="57"/>
    </row>
    <row r="38" spans="1:23" ht="17.100000000000001" customHeight="1" x14ac:dyDescent="0.15">
      <c r="A38" s="24">
        <v>45170</v>
      </c>
      <c r="B38" s="57" t="s">
        <v>80</v>
      </c>
      <c r="C38" s="57"/>
      <c r="D38" s="57"/>
      <c r="E38" s="57"/>
      <c r="F38" s="57" t="s">
        <v>93</v>
      </c>
      <c r="G38" s="57"/>
      <c r="H38" s="57"/>
      <c r="I38" s="57"/>
      <c r="J38" s="57" t="s">
        <v>81</v>
      </c>
      <c r="K38" s="57"/>
      <c r="L38" s="57"/>
      <c r="M38" s="57"/>
      <c r="N38" s="57"/>
      <c r="O38" s="57">
        <v>4</v>
      </c>
      <c r="P38" s="57"/>
      <c r="Q38" s="57"/>
      <c r="R38" s="58" t="s">
        <v>87</v>
      </c>
      <c r="S38" s="58"/>
      <c r="T38" s="58"/>
      <c r="U38" s="58"/>
      <c r="V38" s="58"/>
      <c r="W38" s="58"/>
    </row>
    <row r="39" spans="1:23" ht="17.100000000000001" customHeight="1" x14ac:dyDescent="0.15">
      <c r="A39" s="24">
        <v>45174</v>
      </c>
      <c r="B39" s="57" t="s">
        <v>93</v>
      </c>
      <c r="C39" s="57"/>
      <c r="D39" s="57"/>
      <c r="E39" s="57"/>
      <c r="F39" s="57" t="s">
        <v>82</v>
      </c>
      <c r="G39" s="57"/>
      <c r="H39" s="57"/>
      <c r="I39" s="57"/>
      <c r="J39" s="57" t="s">
        <v>83</v>
      </c>
      <c r="K39" s="57"/>
      <c r="L39" s="57"/>
      <c r="M39" s="57"/>
      <c r="N39" s="57"/>
      <c r="O39" s="57">
        <v>3</v>
      </c>
      <c r="P39" s="57"/>
      <c r="Q39" s="57"/>
      <c r="R39" s="58" t="s">
        <v>85</v>
      </c>
      <c r="S39" s="58"/>
      <c r="T39" s="58"/>
      <c r="U39" s="58"/>
      <c r="V39" s="58"/>
      <c r="W39" s="58"/>
    </row>
    <row r="40" spans="1:23" ht="17.100000000000001" customHeight="1" x14ac:dyDescent="0.15">
      <c r="A40" s="24">
        <v>45177</v>
      </c>
      <c r="B40" s="57" t="s">
        <v>82</v>
      </c>
      <c r="C40" s="57"/>
      <c r="D40" s="57"/>
      <c r="E40" s="57"/>
      <c r="F40" s="57" t="s">
        <v>88</v>
      </c>
      <c r="G40" s="57"/>
      <c r="H40" s="57"/>
      <c r="I40" s="57"/>
      <c r="J40" s="57" t="s">
        <v>86</v>
      </c>
      <c r="K40" s="57"/>
      <c r="L40" s="57"/>
      <c r="M40" s="57"/>
      <c r="N40" s="57"/>
      <c r="O40" s="57">
        <v>3</v>
      </c>
      <c r="P40" s="57"/>
      <c r="Q40" s="57"/>
      <c r="R40" s="58" t="s">
        <v>133</v>
      </c>
      <c r="S40" s="58"/>
      <c r="T40" s="58"/>
      <c r="U40" s="58"/>
      <c r="V40" s="58"/>
      <c r="W40" s="58"/>
    </row>
    <row r="41" spans="1:23" ht="17.100000000000001" customHeight="1" x14ac:dyDescent="0.15">
      <c r="A41" s="24">
        <v>45180</v>
      </c>
      <c r="B41" s="57" t="s">
        <v>89</v>
      </c>
      <c r="C41" s="57"/>
      <c r="D41" s="57"/>
      <c r="E41" s="57"/>
      <c r="F41" s="57" t="s">
        <v>90</v>
      </c>
      <c r="G41" s="57"/>
      <c r="H41" s="57"/>
      <c r="I41" s="57"/>
      <c r="J41" s="57"/>
      <c r="K41" s="57"/>
      <c r="L41" s="57"/>
      <c r="M41" s="57"/>
      <c r="N41" s="57"/>
      <c r="O41" s="57"/>
      <c r="P41" s="57"/>
      <c r="Q41" s="57"/>
      <c r="R41" s="57"/>
      <c r="S41" s="57"/>
      <c r="T41" s="57"/>
      <c r="U41" s="57"/>
      <c r="V41" s="57"/>
      <c r="W41" s="57"/>
    </row>
    <row r="42" spans="1:23" ht="17.100000000000001" customHeight="1" x14ac:dyDescent="0.15">
      <c r="A42" s="24">
        <v>45181</v>
      </c>
      <c r="B42" s="57" t="s">
        <v>80</v>
      </c>
      <c r="C42" s="57"/>
      <c r="D42" s="57"/>
      <c r="E42" s="57"/>
      <c r="F42" s="57" t="s">
        <v>91</v>
      </c>
      <c r="G42" s="57"/>
      <c r="H42" s="57"/>
      <c r="I42" s="57"/>
      <c r="J42" s="57"/>
      <c r="K42" s="57"/>
      <c r="L42" s="57"/>
      <c r="M42" s="57"/>
      <c r="N42" s="57"/>
      <c r="O42" s="57"/>
      <c r="P42" s="57"/>
      <c r="Q42" s="57"/>
      <c r="R42" s="57"/>
      <c r="S42" s="57"/>
      <c r="T42" s="57"/>
      <c r="U42" s="57"/>
      <c r="V42" s="57"/>
      <c r="W42" s="57"/>
    </row>
    <row r="43" spans="1:23" s="20" customFormat="1" ht="15" customHeight="1" x14ac:dyDescent="0.15">
      <c r="A43" s="59" t="s">
        <v>67</v>
      </c>
      <c r="B43" s="60"/>
      <c r="C43" s="60"/>
      <c r="D43" s="60"/>
      <c r="E43" s="60"/>
      <c r="F43" s="60"/>
      <c r="G43" s="60"/>
      <c r="H43" s="60"/>
      <c r="I43" s="60"/>
      <c r="J43" s="60"/>
      <c r="K43" s="60"/>
      <c r="L43" s="60"/>
      <c r="M43" s="60"/>
      <c r="N43" s="60"/>
      <c r="O43" s="60"/>
      <c r="P43" s="60"/>
      <c r="Q43" s="60"/>
      <c r="R43" s="60"/>
      <c r="S43" s="60"/>
      <c r="T43" s="60"/>
      <c r="U43" s="60"/>
      <c r="V43" s="60"/>
      <c r="W43" s="60"/>
    </row>
    <row r="44" spans="1:23" s="20" customFormat="1" ht="15" customHeight="1" x14ac:dyDescent="0.15">
      <c r="A44" s="59" t="s">
        <v>68</v>
      </c>
      <c r="B44" s="60"/>
      <c r="C44" s="60"/>
      <c r="D44" s="60"/>
      <c r="E44" s="60"/>
      <c r="F44" s="60"/>
      <c r="G44" s="60"/>
      <c r="H44" s="60"/>
      <c r="I44" s="60"/>
      <c r="J44" s="60"/>
      <c r="K44" s="60"/>
      <c r="L44" s="60"/>
      <c r="M44" s="60"/>
      <c r="N44" s="60"/>
      <c r="O44" s="60"/>
      <c r="P44" s="60"/>
      <c r="Q44" s="60"/>
      <c r="R44" s="60"/>
      <c r="S44" s="60"/>
      <c r="T44" s="60"/>
      <c r="U44" s="60"/>
      <c r="V44" s="60"/>
      <c r="W44" s="60"/>
    </row>
    <row r="45" spans="1:23" ht="12.75" customHeight="1" x14ac:dyDescent="0.2">
      <c r="B45"/>
      <c r="C45"/>
      <c r="D45"/>
      <c r="E45"/>
      <c r="F45"/>
      <c r="G45"/>
      <c r="H45"/>
      <c r="I45"/>
      <c r="J45"/>
      <c r="K45"/>
      <c r="L45"/>
      <c r="M45"/>
      <c r="N45"/>
      <c r="O45"/>
      <c r="P45"/>
      <c r="Q45"/>
      <c r="R45"/>
      <c r="S45"/>
      <c r="T45"/>
      <c r="U45"/>
      <c r="V45"/>
      <c r="W45"/>
    </row>
    <row r="46" spans="1:23" ht="15" customHeight="1" x14ac:dyDescent="0.15">
      <c r="A46" s="1" t="s">
        <v>64</v>
      </c>
    </row>
    <row r="47" spans="1:23" ht="15" customHeight="1" x14ac:dyDescent="0.15">
      <c r="A47" s="1" t="s">
        <v>41</v>
      </c>
    </row>
    <row r="48" spans="1:23" ht="15" customHeight="1" x14ac:dyDescent="0.2">
      <c r="A48" s="7" t="s">
        <v>25</v>
      </c>
      <c r="B48" s="61" t="s">
        <v>134</v>
      </c>
      <c r="C48" s="62"/>
      <c r="D48" s="62"/>
      <c r="E48" s="62"/>
      <c r="F48" s="62"/>
      <c r="G48" s="62"/>
      <c r="H48" s="62"/>
      <c r="I48" s="63"/>
      <c r="J48" s="64" t="s">
        <v>27</v>
      </c>
      <c r="K48" s="65"/>
      <c r="L48" s="66"/>
      <c r="M48" s="61" t="s">
        <v>135</v>
      </c>
      <c r="N48" s="62"/>
      <c r="O48" s="62"/>
      <c r="P48" s="62"/>
      <c r="Q48" s="62"/>
      <c r="R48" s="62"/>
      <c r="S48" s="62"/>
      <c r="T48" s="62"/>
      <c r="U48" s="62"/>
      <c r="V48" s="62"/>
      <c r="W48" s="63"/>
    </row>
    <row r="49" spans="1:23" ht="15" customHeight="1" x14ac:dyDescent="0.2">
      <c r="A49" s="7" t="s">
        <v>26</v>
      </c>
      <c r="B49" s="61" t="s">
        <v>86</v>
      </c>
      <c r="C49" s="62"/>
      <c r="D49" s="62"/>
      <c r="E49" s="62"/>
      <c r="F49" s="62"/>
      <c r="G49" s="62"/>
      <c r="H49" s="62"/>
      <c r="I49" s="63"/>
      <c r="J49" s="64" t="s">
        <v>34</v>
      </c>
      <c r="K49" s="65"/>
      <c r="L49" s="66"/>
      <c r="M49" s="67" t="s">
        <v>136</v>
      </c>
      <c r="N49" s="68"/>
      <c r="O49" s="68"/>
      <c r="P49" s="68"/>
      <c r="Q49" s="68"/>
      <c r="R49" s="68"/>
      <c r="S49" s="68"/>
      <c r="T49" s="68"/>
      <c r="U49" s="68"/>
      <c r="V49" s="68"/>
      <c r="W49" s="69"/>
    </row>
    <row r="50" spans="1:23" ht="6.75" customHeight="1" x14ac:dyDescent="0.2">
      <c r="A50" s="15"/>
      <c r="B50" s="16"/>
      <c r="C50" s="17"/>
      <c r="D50" s="17"/>
      <c r="E50" s="17"/>
      <c r="F50" s="17"/>
      <c r="G50" s="17"/>
      <c r="H50" s="17"/>
      <c r="I50" s="17"/>
      <c r="J50" s="16"/>
      <c r="K50" s="17"/>
      <c r="L50" s="17"/>
      <c r="M50" s="16"/>
      <c r="N50" s="17"/>
      <c r="O50" s="17"/>
      <c r="P50" s="17"/>
      <c r="Q50" s="17"/>
      <c r="R50" s="17"/>
      <c r="S50" s="17"/>
      <c r="T50" s="17"/>
      <c r="U50" s="17"/>
      <c r="V50" s="17"/>
      <c r="W50" s="17"/>
    </row>
    <row r="51" spans="1:23" ht="15" customHeight="1" x14ac:dyDescent="0.15">
      <c r="A51" s="1" t="s">
        <v>65</v>
      </c>
      <c r="G51" s="23" t="s">
        <v>76</v>
      </c>
      <c r="H51" s="2" t="s">
        <v>59</v>
      </c>
      <c r="I51" s="5"/>
      <c r="J51" s="11"/>
      <c r="N51" s="18"/>
      <c r="O51" s="2" t="s">
        <v>60</v>
      </c>
    </row>
    <row r="52" spans="1:23" ht="15" customHeight="1" x14ac:dyDescent="0.15"/>
    <row r="53" spans="1:23" ht="15" customHeight="1" x14ac:dyDescent="0.15"/>
  </sheetData>
  <mergeCells count="65">
    <mergeCell ref="J48:L48"/>
    <mergeCell ref="M48:W48"/>
    <mergeCell ref="B49:I49"/>
    <mergeCell ref="J49:L49"/>
    <mergeCell ref="M49:W49"/>
    <mergeCell ref="O42:Q42"/>
    <mergeCell ref="R42:W42"/>
    <mergeCell ref="B41:E41"/>
    <mergeCell ref="F41:I41"/>
    <mergeCell ref="J41:N41"/>
    <mergeCell ref="O41:Q41"/>
    <mergeCell ref="R41:W41"/>
    <mergeCell ref="A43:W43"/>
    <mergeCell ref="A44:W44"/>
    <mergeCell ref="B48:I48"/>
    <mergeCell ref="B39:E39"/>
    <mergeCell ref="F39:I39"/>
    <mergeCell ref="J39:N39"/>
    <mergeCell ref="O39:Q39"/>
    <mergeCell ref="R39:W39"/>
    <mergeCell ref="B40:E40"/>
    <mergeCell ref="F40:I40"/>
    <mergeCell ref="J40:N40"/>
    <mergeCell ref="O40:Q40"/>
    <mergeCell ref="R40:W40"/>
    <mergeCell ref="B42:E42"/>
    <mergeCell ref="F42:I42"/>
    <mergeCell ref="J42:N42"/>
    <mergeCell ref="B37:E37"/>
    <mergeCell ref="F37:I37"/>
    <mergeCell ref="J37:N37"/>
    <mergeCell ref="O37:Q37"/>
    <mergeCell ref="R37:W37"/>
    <mergeCell ref="B38:E38"/>
    <mergeCell ref="F38:I38"/>
    <mergeCell ref="J38:N38"/>
    <mergeCell ref="O38:Q38"/>
    <mergeCell ref="R38:W38"/>
    <mergeCell ref="B22:T22"/>
    <mergeCell ref="B23:T23"/>
    <mergeCell ref="H31:K31"/>
    <mergeCell ref="M31:P31"/>
    <mergeCell ref="B36:E36"/>
    <mergeCell ref="F36:I36"/>
    <mergeCell ref="J36:N36"/>
    <mergeCell ref="O36:Q36"/>
    <mergeCell ref="R36:W36"/>
    <mergeCell ref="B10:J10"/>
    <mergeCell ref="K10:V10"/>
    <mergeCell ref="B12:E12"/>
    <mergeCell ref="G12:J12"/>
    <mergeCell ref="M12:N12"/>
    <mergeCell ref="P12:Q12"/>
    <mergeCell ref="B8:J8"/>
    <mergeCell ref="K8:M8"/>
    <mergeCell ref="N8:V8"/>
    <mergeCell ref="B9:J9"/>
    <mergeCell ref="K9:M9"/>
    <mergeCell ref="N9:V9"/>
    <mergeCell ref="L5:N5"/>
    <mergeCell ref="O5:V5"/>
    <mergeCell ref="B6:G6"/>
    <mergeCell ref="B7:J7"/>
    <mergeCell ref="K7:M7"/>
    <mergeCell ref="N7:V7"/>
  </mergeCells>
  <phoneticPr fontId="1"/>
  <dataValidations count="5">
    <dataValidation type="list" allowBlank="1" showInputMessage="1" showErrorMessage="1" sqref="N51 R31 K26 K29" xr:uid="{00000000-0002-0000-0000-000000000000}">
      <formula1>#REF!</formula1>
    </dataValidation>
    <dataValidation type="list" allowBlank="1" showInputMessage="1" showErrorMessage="1" sqref="C12 H12 N31 I31" xr:uid="{00000000-0002-0000-0000-000001000000}">
      <formula1>$X$24:$X$25</formula1>
    </dataValidation>
    <dataValidation type="list" allowBlank="1" showInputMessage="1" showErrorMessage="1" sqref="E12:E13 K31 P31 J12" xr:uid="{00000000-0002-0000-0000-000002000000}">
      <formula1>$X$1:$X$10</formula1>
    </dataValidation>
    <dataValidation type="list" allowBlank="1" showInputMessage="1" showErrorMessage="1" sqref="V22" xr:uid="{00000000-0002-0000-0000-000003000000}">
      <formula1>#REF!</formula1>
    </dataValidation>
    <dataValidation type="list" allowBlank="1" showInputMessage="1" showErrorMessage="1" sqref="N15:N16 G51 E26:E29 B31 K27:K28 G15:G16" xr:uid="{00000000-0002-0000-0000-000004000000}">
      <formula1>$Z$15:$Z$16</formula1>
    </dataValidation>
  </dataValidations>
  <hyperlinks>
    <hyperlink ref="N9" r:id="rId1" xr:uid="{00000000-0004-0000-0000-000000000000}"/>
    <hyperlink ref="M49" r:id="rId2" xr:uid="{00000000-0004-0000-0000-000001000000}"/>
  </hyperlinks>
  <pageMargins left="0.59055118110236227" right="0.19685039370078741" top="0.59055118110236227" bottom="0.39370078740157483" header="0" footer="0"/>
  <pageSetup paperSize="9" scale="97" orientation="portrait" horizontalDpi="300" verticalDpi="300" r:id="rId3"/>
  <headerFooter alignWithMargins="0"/>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A53"/>
  <sheetViews>
    <sheetView tabSelected="1" view="pageBreakPreview" zoomScaleNormal="100" zoomScaleSheetLayoutView="100" workbookViewId="0">
      <selection activeCell="M4" sqref="M4"/>
    </sheetView>
  </sheetViews>
  <sheetFormatPr defaultColWidth="9" defaultRowHeight="12" x14ac:dyDescent="0.15"/>
  <cols>
    <col min="1" max="1" width="13.77734375" style="2" customWidth="1"/>
    <col min="2" max="2" width="4.21875" style="2" customWidth="1"/>
    <col min="3" max="3" width="4.77734375" style="2" customWidth="1"/>
    <col min="4" max="5" width="3.109375" style="2" customWidth="1"/>
    <col min="6" max="6" width="3.21875" style="2" customWidth="1"/>
    <col min="7" max="7" width="4" style="2" customWidth="1"/>
    <col min="8" max="8" width="3.109375" style="2" customWidth="1"/>
    <col min="9" max="9" width="3.77734375" style="2" customWidth="1"/>
    <col min="10" max="10" width="4.6640625" style="2" customWidth="1"/>
    <col min="11" max="11" width="3.109375" style="2" customWidth="1"/>
    <col min="12" max="12" width="5.88671875" style="2" customWidth="1"/>
    <col min="13" max="13" width="3.77734375" style="2" customWidth="1"/>
    <col min="14" max="14" width="4" style="2" customWidth="1"/>
    <col min="15" max="15" width="3.109375" style="2" customWidth="1"/>
    <col min="16" max="16" width="4" style="2" customWidth="1"/>
    <col min="17" max="21" width="3.109375" style="2" customWidth="1"/>
    <col min="22" max="22" width="6" style="2" customWidth="1"/>
    <col min="23" max="23" width="6.77734375" style="2" customWidth="1"/>
    <col min="24" max="24" width="3.109375" style="2" customWidth="1"/>
    <col min="25" max="25" width="3.21875" style="2" customWidth="1"/>
    <col min="26" max="26" width="29" style="2" hidden="1" customWidth="1"/>
    <col min="27" max="27" width="89.109375" style="2" hidden="1" customWidth="1"/>
    <col min="28" max="16384" width="9" style="2"/>
  </cols>
  <sheetData>
    <row r="1" spans="1:27" ht="15" customHeight="1" x14ac:dyDescent="0.2">
      <c r="A1" s="1" t="s">
        <v>0</v>
      </c>
      <c r="E1" s="1" t="s">
        <v>1</v>
      </c>
      <c r="Z1" s="2" t="s">
        <v>111</v>
      </c>
      <c r="AA1" t="str">
        <f>VLOOKUP($O$5, Z3:AA37,2,0)</f>
        <v>（選択してください）</v>
      </c>
    </row>
    <row r="2" spans="1:27" ht="9.9" customHeight="1" x14ac:dyDescent="0.15">
      <c r="Z2" s="1" t="s">
        <v>54</v>
      </c>
      <c r="AA2" s="1" t="s">
        <v>49</v>
      </c>
    </row>
    <row r="3" spans="1:27" ht="15" customHeight="1" x14ac:dyDescent="0.15">
      <c r="A3" s="2" t="s">
        <v>2</v>
      </c>
      <c r="Z3" s="2" t="s">
        <v>48</v>
      </c>
      <c r="AA3" s="2" t="s">
        <v>48</v>
      </c>
    </row>
    <row r="4" spans="1:27" ht="15" customHeight="1" x14ac:dyDescent="0.15">
      <c r="L4" s="2" t="s">
        <v>115</v>
      </c>
      <c r="N4" s="2" t="s">
        <v>3</v>
      </c>
      <c r="P4" s="2" t="s">
        <v>4</v>
      </c>
      <c r="R4" s="2" t="s">
        <v>5</v>
      </c>
      <c r="Z4" s="2" t="s">
        <v>94</v>
      </c>
      <c r="AA4" s="2" t="s">
        <v>101</v>
      </c>
    </row>
    <row r="5" spans="1:27" ht="15" customHeight="1" x14ac:dyDescent="0.2">
      <c r="L5" s="25" t="s">
        <v>6</v>
      </c>
      <c r="M5" s="25"/>
      <c r="N5" s="25"/>
      <c r="O5" s="80" t="s">
        <v>48</v>
      </c>
      <c r="P5" s="81"/>
      <c r="Q5" s="81"/>
      <c r="R5" s="81"/>
      <c r="S5" s="81"/>
      <c r="T5" s="81"/>
      <c r="U5" s="81"/>
      <c r="V5" s="81"/>
      <c r="Z5" s="2" t="s">
        <v>137</v>
      </c>
      <c r="AA5" s="2" t="s">
        <v>124</v>
      </c>
    </row>
    <row r="6" spans="1:27" ht="15" customHeight="1" x14ac:dyDescent="0.2">
      <c r="A6" s="1" t="s">
        <v>45</v>
      </c>
      <c r="B6" s="25"/>
      <c r="C6" s="28"/>
      <c r="D6" s="28"/>
      <c r="E6" s="28"/>
      <c r="F6" s="28"/>
      <c r="G6" s="28"/>
      <c r="H6" s="3"/>
      <c r="Z6" s="2" t="s">
        <v>138</v>
      </c>
      <c r="AA6" s="2" t="s">
        <v>148</v>
      </c>
    </row>
    <row r="7" spans="1:27" ht="15" customHeight="1" x14ac:dyDescent="0.15">
      <c r="A7" s="4" t="s">
        <v>7</v>
      </c>
      <c r="B7" s="71"/>
      <c r="C7" s="71"/>
      <c r="D7" s="71"/>
      <c r="E7" s="71"/>
      <c r="F7" s="71"/>
      <c r="G7" s="71"/>
      <c r="H7" s="71"/>
      <c r="I7" s="71"/>
      <c r="J7" s="71"/>
      <c r="K7" s="30" t="s">
        <v>8</v>
      </c>
      <c r="L7" s="30"/>
      <c r="M7" s="30"/>
      <c r="N7" s="71"/>
      <c r="O7" s="71"/>
      <c r="P7" s="71"/>
      <c r="Q7" s="71"/>
      <c r="R7" s="71"/>
      <c r="S7" s="71"/>
      <c r="T7" s="71"/>
      <c r="U7" s="78"/>
      <c r="V7" s="79"/>
      <c r="Z7" s="2" t="s">
        <v>139</v>
      </c>
      <c r="AA7" s="2" t="s">
        <v>149</v>
      </c>
    </row>
    <row r="8" spans="1:27" ht="15" customHeight="1" x14ac:dyDescent="0.15">
      <c r="A8" s="4" t="s">
        <v>9</v>
      </c>
      <c r="B8" s="71"/>
      <c r="C8" s="71"/>
      <c r="D8" s="71"/>
      <c r="E8" s="71"/>
      <c r="F8" s="71"/>
      <c r="G8" s="71"/>
      <c r="H8" s="71"/>
      <c r="I8" s="71"/>
      <c r="J8" s="71"/>
      <c r="K8" s="30" t="s">
        <v>10</v>
      </c>
      <c r="L8" s="30"/>
      <c r="M8" s="30"/>
      <c r="N8" s="71"/>
      <c r="O8" s="71"/>
      <c r="P8" s="71"/>
      <c r="Q8" s="71"/>
      <c r="R8" s="71"/>
      <c r="S8" s="71"/>
      <c r="T8" s="71"/>
      <c r="U8" s="78"/>
      <c r="V8" s="79"/>
      <c r="Z8" s="2" t="s">
        <v>140</v>
      </c>
      <c r="AA8" s="2" t="s">
        <v>150</v>
      </c>
    </row>
    <row r="9" spans="1:27" ht="15" customHeight="1" x14ac:dyDescent="0.15">
      <c r="A9" s="4" t="s">
        <v>11</v>
      </c>
      <c r="B9" s="71"/>
      <c r="C9" s="71"/>
      <c r="D9" s="71"/>
      <c r="E9" s="71"/>
      <c r="F9" s="71"/>
      <c r="G9" s="71"/>
      <c r="H9" s="71"/>
      <c r="I9" s="71"/>
      <c r="J9" s="71"/>
      <c r="K9" s="30" t="s">
        <v>28</v>
      </c>
      <c r="L9" s="30"/>
      <c r="M9" s="30"/>
      <c r="N9" s="71"/>
      <c r="O9" s="71"/>
      <c r="P9" s="71"/>
      <c r="Q9" s="71"/>
      <c r="R9" s="71"/>
      <c r="S9" s="71"/>
      <c r="T9" s="71"/>
      <c r="U9" s="78"/>
      <c r="V9" s="79"/>
      <c r="Z9" s="2" t="s">
        <v>141</v>
      </c>
      <c r="AA9" s="2" t="s">
        <v>151</v>
      </c>
    </row>
    <row r="10" spans="1:27" ht="15" customHeight="1" x14ac:dyDescent="0.2">
      <c r="A10" s="4" t="s">
        <v>12</v>
      </c>
      <c r="B10" s="72"/>
      <c r="C10" s="73"/>
      <c r="D10" s="73"/>
      <c r="E10" s="73"/>
      <c r="F10" s="73"/>
      <c r="G10" s="73"/>
      <c r="H10" s="73"/>
      <c r="I10" s="73"/>
      <c r="J10" s="74"/>
      <c r="K10" s="38" t="s">
        <v>38</v>
      </c>
      <c r="L10" s="39"/>
      <c r="M10" s="39"/>
      <c r="N10" s="39"/>
      <c r="O10" s="39"/>
      <c r="P10" s="39"/>
      <c r="Q10" s="39"/>
      <c r="R10" s="39"/>
      <c r="S10" s="39"/>
      <c r="T10" s="39"/>
      <c r="U10" s="40"/>
      <c r="V10" s="41"/>
      <c r="Z10" s="2" t="s">
        <v>142</v>
      </c>
      <c r="AA10" s="2" t="s">
        <v>152</v>
      </c>
    </row>
    <row r="11" spans="1:27" ht="9.9" customHeight="1" x14ac:dyDescent="0.15">
      <c r="Z11" s="2" t="s">
        <v>95</v>
      </c>
      <c r="AA11" s="2" t="s">
        <v>121</v>
      </c>
    </row>
    <row r="12" spans="1:27" ht="15" customHeight="1" x14ac:dyDescent="0.2">
      <c r="A12" s="1" t="s">
        <v>44</v>
      </c>
      <c r="B12" s="75"/>
      <c r="C12" s="76"/>
      <c r="D12" s="76"/>
      <c r="E12" s="77"/>
      <c r="F12" s="11" t="s">
        <v>37</v>
      </c>
      <c r="G12" s="75"/>
      <c r="H12" s="76"/>
      <c r="I12" s="76"/>
      <c r="J12" s="77"/>
      <c r="L12" s="5" t="s">
        <v>29</v>
      </c>
      <c r="M12" s="45">
        <f>P12-2</f>
        <v>-1</v>
      </c>
      <c r="N12" s="84"/>
      <c r="O12" s="2" t="s">
        <v>13</v>
      </c>
      <c r="P12" s="82">
        <f>DATEDIF(B12,G12+1,"D")</f>
        <v>1</v>
      </c>
      <c r="Q12" s="83"/>
      <c r="R12" s="2" t="s">
        <v>5</v>
      </c>
      <c r="S12" s="2" t="s">
        <v>30</v>
      </c>
      <c r="Z12" s="2" t="s">
        <v>96</v>
      </c>
      <c r="AA12" s="2" t="s">
        <v>102</v>
      </c>
    </row>
    <row r="13" spans="1:27" ht="15" customHeight="1" x14ac:dyDescent="0.2">
      <c r="A13" s="1"/>
      <c r="B13" s="12" t="s">
        <v>132</v>
      </c>
      <c r="C13" s="12"/>
      <c r="D13" s="12"/>
      <c r="E13" s="12"/>
      <c r="F13" s="11"/>
      <c r="G13" s="12"/>
      <c r="H13" s="12"/>
      <c r="I13" s="12"/>
      <c r="J13"/>
      <c r="L13" s="5"/>
      <c r="N13"/>
      <c r="P13" s="13"/>
      <c r="Q13" s="13"/>
      <c r="Z13" s="2" t="s">
        <v>160</v>
      </c>
      <c r="AA13" s="2" t="s">
        <v>159</v>
      </c>
    </row>
    <row r="14" spans="1:27" ht="18" customHeight="1" x14ac:dyDescent="0.15">
      <c r="A14" s="1" t="s">
        <v>55</v>
      </c>
      <c r="B14" s="12" t="s">
        <v>56</v>
      </c>
      <c r="Z14" s="2" t="s">
        <v>162</v>
      </c>
      <c r="AA14" s="2" t="s">
        <v>161</v>
      </c>
    </row>
    <row r="15" spans="1:27" ht="15" customHeight="1" x14ac:dyDescent="0.15">
      <c r="A15" s="1"/>
      <c r="B15" s="6" t="s">
        <v>57</v>
      </c>
      <c r="G15" s="18"/>
      <c r="H15" s="2" t="s">
        <v>59</v>
      </c>
      <c r="I15" s="5"/>
      <c r="J15" s="11"/>
      <c r="N15" s="18"/>
      <c r="O15" s="2" t="s">
        <v>60</v>
      </c>
      <c r="R15" s="2" t="s">
        <v>170</v>
      </c>
      <c r="Z15" s="2" t="s">
        <v>143</v>
      </c>
      <c r="AA15" s="2" t="s">
        <v>103</v>
      </c>
    </row>
    <row r="16" spans="1:27" ht="15" customHeight="1" x14ac:dyDescent="0.15">
      <c r="A16" s="1"/>
      <c r="B16" s="12" t="s">
        <v>58</v>
      </c>
      <c r="G16" s="18"/>
      <c r="H16" s="2" t="s">
        <v>59</v>
      </c>
      <c r="I16" s="5"/>
      <c r="J16" s="11"/>
      <c r="N16" s="18"/>
      <c r="O16" s="2" t="s">
        <v>60</v>
      </c>
      <c r="Z16" s="2" t="s">
        <v>163</v>
      </c>
      <c r="AA16" s="2" t="s">
        <v>122</v>
      </c>
    </row>
    <row r="17" spans="1:27" ht="15" customHeight="1" x14ac:dyDescent="0.15">
      <c r="A17" s="1"/>
      <c r="B17" s="12"/>
      <c r="Z17" s="2" t="s">
        <v>130</v>
      </c>
      <c r="AA17" s="2" t="s">
        <v>104</v>
      </c>
    </row>
    <row r="18" spans="1:27" ht="15" customHeight="1" x14ac:dyDescent="0.15">
      <c r="A18" s="1" t="s">
        <v>43</v>
      </c>
      <c r="B18" s="12"/>
      <c r="Z18" s="2" t="s">
        <v>113</v>
      </c>
      <c r="AA18" s="2" t="s">
        <v>105</v>
      </c>
    </row>
    <row r="19" spans="1:27" ht="15" customHeight="1" x14ac:dyDescent="0.15">
      <c r="A19" s="19"/>
      <c r="B19" s="2" t="s">
        <v>61</v>
      </c>
      <c r="Z19" s="2" t="s">
        <v>164</v>
      </c>
      <c r="AA19" s="2" t="s">
        <v>153</v>
      </c>
    </row>
    <row r="20" spans="1:27" ht="15" customHeight="1" x14ac:dyDescent="0.15">
      <c r="A20" s="19"/>
      <c r="B20" s="2" t="s">
        <v>36</v>
      </c>
      <c r="Z20" s="2" t="s">
        <v>165</v>
      </c>
      <c r="AA20" s="2" t="s">
        <v>114</v>
      </c>
    </row>
    <row r="21" spans="1:27" ht="9.9" customHeight="1" x14ac:dyDescent="0.15">
      <c r="Z21" s="2" t="s">
        <v>144</v>
      </c>
      <c r="AA21" s="2" t="s">
        <v>154</v>
      </c>
    </row>
    <row r="22" spans="1:27" ht="15" customHeight="1" x14ac:dyDescent="0.2">
      <c r="A22" s="1" t="s">
        <v>52</v>
      </c>
      <c r="B22" s="85" t="str">
        <f>IF(ISERROR(AA1),"",AA1)</f>
        <v>（選択してください）</v>
      </c>
      <c r="C22" s="86"/>
      <c r="D22" s="86"/>
      <c r="E22" s="86"/>
      <c r="F22" s="86"/>
      <c r="G22" s="86"/>
      <c r="H22" s="86"/>
      <c r="I22" s="87"/>
      <c r="J22" s="87"/>
      <c r="K22" s="87"/>
      <c r="L22" s="87"/>
      <c r="M22" s="87"/>
      <c r="N22" s="87"/>
      <c r="O22" s="87"/>
      <c r="P22" s="87"/>
      <c r="Q22" s="88"/>
      <c r="R22" s="88"/>
      <c r="S22" s="88"/>
      <c r="T22" s="89"/>
      <c r="Z22" s="2" t="s">
        <v>116</v>
      </c>
      <c r="AA22" s="2" t="s">
        <v>123</v>
      </c>
    </row>
    <row r="23" spans="1:27" ht="15" customHeight="1" x14ac:dyDescent="0.2">
      <c r="A23" s="1" t="s">
        <v>42</v>
      </c>
      <c r="B23" s="53" t="str">
        <f>O5</f>
        <v>（選択してください）</v>
      </c>
      <c r="C23" s="54"/>
      <c r="D23" s="54"/>
      <c r="E23" s="54"/>
      <c r="F23" s="54"/>
      <c r="G23" s="54"/>
      <c r="H23" s="54"/>
      <c r="I23" s="55"/>
      <c r="J23" s="55"/>
      <c r="K23" s="55"/>
      <c r="L23" s="55"/>
      <c r="M23" s="55"/>
      <c r="N23" s="55"/>
      <c r="O23" s="55"/>
      <c r="P23" s="55"/>
      <c r="Q23" s="51"/>
      <c r="R23" s="51"/>
      <c r="S23" s="51"/>
      <c r="T23" s="52"/>
      <c r="Z23" s="2" t="s">
        <v>97</v>
      </c>
      <c r="AA23" s="2" t="s">
        <v>106</v>
      </c>
    </row>
    <row r="24" spans="1:27" ht="9" customHeight="1" x14ac:dyDescent="0.15">
      <c r="Z24" s="2" t="s">
        <v>117</v>
      </c>
      <c r="AA24" s="2" t="s">
        <v>125</v>
      </c>
    </row>
    <row r="25" spans="1:27" ht="15" customHeight="1" x14ac:dyDescent="0.15">
      <c r="A25" s="1" t="s">
        <v>40</v>
      </c>
      <c r="B25" s="2" t="s">
        <v>39</v>
      </c>
      <c r="Z25" s="2" t="s">
        <v>98</v>
      </c>
      <c r="AA25" s="2" t="s">
        <v>107</v>
      </c>
    </row>
    <row r="26" spans="1:27" ht="15" customHeight="1" x14ac:dyDescent="0.15">
      <c r="A26" s="1"/>
      <c r="B26" s="6" t="s">
        <v>14</v>
      </c>
      <c r="D26" s="5" t="s">
        <v>31</v>
      </c>
      <c r="E26" s="18"/>
      <c r="F26" s="2" t="s">
        <v>15</v>
      </c>
      <c r="K26" s="18"/>
      <c r="L26" s="2" t="s">
        <v>16</v>
      </c>
      <c r="Z26" s="2" t="s">
        <v>145</v>
      </c>
      <c r="AA26" s="2" t="s">
        <v>155</v>
      </c>
    </row>
    <row r="27" spans="1:27" ht="15" customHeight="1" x14ac:dyDescent="0.15">
      <c r="B27" s="6" t="s">
        <v>17</v>
      </c>
      <c r="D27" s="5" t="s">
        <v>32</v>
      </c>
      <c r="E27" s="18"/>
      <c r="F27" s="2" t="s">
        <v>15</v>
      </c>
      <c r="K27" s="18"/>
      <c r="L27" s="2" t="s">
        <v>16</v>
      </c>
      <c r="Z27" s="2" t="s">
        <v>99</v>
      </c>
      <c r="AA27" s="2" t="s">
        <v>108</v>
      </c>
    </row>
    <row r="28" spans="1:27" ht="15" customHeight="1" x14ac:dyDescent="0.2">
      <c r="B28" s="6" t="s">
        <v>18</v>
      </c>
      <c r="C28" s="8"/>
      <c r="D28" s="5" t="s">
        <v>33</v>
      </c>
      <c r="E28" s="18"/>
      <c r="F28" s="2" t="s">
        <v>15</v>
      </c>
      <c r="K28" s="18"/>
      <c r="L28" s="2" t="s">
        <v>16</v>
      </c>
      <c r="Z28" s="2" t="s">
        <v>131</v>
      </c>
      <c r="AA28" s="2" t="s">
        <v>126</v>
      </c>
    </row>
    <row r="29" spans="1:27" ht="15" customHeight="1" x14ac:dyDescent="0.2">
      <c r="B29" s="6" t="s">
        <v>47</v>
      </c>
      <c r="C29" s="8"/>
      <c r="D29" s="5" t="s">
        <v>46</v>
      </c>
      <c r="E29" s="18"/>
      <c r="F29" s="2" t="s">
        <v>15</v>
      </c>
      <c r="K29" s="18"/>
      <c r="L29" s="2" t="s">
        <v>16</v>
      </c>
      <c r="Z29" s="2" t="s">
        <v>166</v>
      </c>
      <c r="AA29" s="2" t="s">
        <v>156</v>
      </c>
    </row>
    <row r="30" spans="1:27" ht="9.9" customHeight="1" x14ac:dyDescent="0.2">
      <c r="B30" s="6"/>
      <c r="C30" s="8"/>
      <c r="D30" s="5"/>
      <c r="E30" s="11"/>
      <c r="K30" s="11"/>
      <c r="Z30" s="2" t="s">
        <v>146</v>
      </c>
      <c r="AA30" s="2" t="s">
        <v>157</v>
      </c>
    </row>
    <row r="31" spans="1:27" ht="15" customHeight="1" x14ac:dyDescent="0.15">
      <c r="A31" s="1" t="s">
        <v>50</v>
      </c>
      <c r="B31" s="18"/>
      <c r="C31" s="2" t="s">
        <v>62</v>
      </c>
      <c r="D31" s="5"/>
      <c r="E31" s="11"/>
      <c r="G31" s="5" t="s">
        <v>112</v>
      </c>
      <c r="H31" s="75"/>
      <c r="I31" s="76"/>
      <c r="J31" s="76"/>
      <c r="K31" s="77"/>
      <c r="L31" s="11" t="s">
        <v>35</v>
      </c>
      <c r="M31" s="75"/>
      <c r="N31" s="76"/>
      <c r="O31" s="76"/>
      <c r="P31" s="77"/>
      <c r="Q31" s="6" t="s">
        <v>30</v>
      </c>
      <c r="R31" s="18"/>
      <c r="S31" s="2" t="s">
        <v>51</v>
      </c>
      <c r="Z31" s="2" t="s">
        <v>118</v>
      </c>
      <c r="AA31" s="2" t="s">
        <v>127</v>
      </c>
    </row>
    <row r="32" spans="1:27" ht="9.9" customHeight="1" x14ac:dyDescent="0.2">
      <c r="A32" s="1"/>
      <c r="B32" s="6"/>
      <c r="C32" s="8"/>
      <c r="D32" s="5"/>
      <c r="E32" s="11"/>
      <c r="K32" s="11"/>
      <c r="Z32" s="2" t="s">
        <v>119</v>
      </c>
      <c r="AA32" s="2" t="s">
        <v>109</v>
      </c>
    </row>
    <row r="33" spans="1:27" ht="15" customHeight="1" x14ac:dyDescent="0.2">
      <c r="A33" s="1" t="s">
        <v>63</v>
      </c>
      <c r="C33" s="6"/>
      <c r="D33"/>
      <c r="E33"/>
      <c r="F33"/>
      <c r="G33"/>
      <c r="H33"/>
      <c r="I33"/>
      <c r="J33"/>
      <c r="K33"/>
      <c r="L33"/>
      <c r="M33"/>
      <c r="N33"/>
      <c r="O33"/>
      <c r="P33"/>
      <c r="Q33"/>
      <c r="R33"/>
      <c r="S33"/>
      <c r="T33"/>
      <c r="U33"/>
      <c r="V33"/>
      <c r="W33"/>
      <c r="Z33" s="2" t="s">
        <v>169</v>
      </c>
      <c r="AA33" s="2" t="s">
        <v>168</v>
      </c>
    </row>
    <row r="34" spans="1:27" ht="15" customHeight="1" x14ac:dyDescent="0.2">
      <c r="A34" s="20" t="s">
        <v>66</v>
      </c>
      <c r="C34" s="6"/>
      <c r="D34"/>
      <c r="E34"/>
      <c r="F34"/>
      <c r="G34"/>
      <c r="H34"/>
      <c r="I34"/>
      <c r="J34"/>
      <c r="K34"/>
      <c r="L34"/>
      <c r="M34"/>
      <c r="N34"/>
      <c r="O34"/>
      <c r="P34"/>
      <c r="Q34"/>
      <c r="R34"/>
      <c r="S34"/>
      <c r="T34"/>
      <c r="U34"/>
      <c r="V34"/>
      <c r="W34"/>
      <c r="Z34" s="2" t="s">
        <v>167</v>
      </c>
      <c r="AA34" s="2" t="s">
        <v>129</v>
      </c>
    </row>
    <row r="35" spans="1:27" ht="7.5" customHeight="1" x14ac:dyDescent="0.2">
      <c r="A35" s="20"/>
      <c r="B35" s="14"/>
      <c r="C35" s="6"/>
      <c r="D35"/>
      <c r="E35"/>
      <c r="F35"/>
      <c r="G35"/>
      <c r="H35"/>
      <c r="I35"/>
      <c r="J35"/>
      <c r="K35"/>
      <c r="L35"/>
      <c r="M35"/>
      <c r="N35"/>
      <c r="O35"/>
      <c r="P35"/>
      <c r="Q35"/>
      <c r="R35"/>
      <c r="S35"/>
      <c r="T35"/>
      <c r="U35"/>
      <c r="V35"/>
      <c r="W35"/>
      <c r="Z35" s="2" t="s">
        <v>100</v>
      </c>
      <c r="AA35" s="2" t="s">
        <v>110</v>
      </c>
    </row>
    <row r="36" spans="1:27" ht="17.100000000000001" customHeight="1" x14ac:dyDescent="0.15">
      <c r="A36" s="9" t="s">
        <v>19</v>
      </c>
      <c r="B36" s="56" t="s">
        <v>20</v>
      </c>
      <c r="C36" s="56"/>
      <c r="D36" s="56"/>
      <c r="E36" s="56"/>
      <c r="F36" s="56" t="s">
        <v>21</v>
      </c>
      <c r="G36" s="56"/>
      <c r="H36" s="56"/>
      <c r="I36" s="56"/>
      <c r="J36" s="56" t="s">
        <v>22</v>
      </c>
      <c r="K36" s="56"/>
      <c r="L36" s="56"/>
      <c r="M36" s="56"/>
      <c r="N36" s="56"/>
      <c r="O36" s="56" t="s">
        <v>23</v>
      </c>
      <c r="P36" s="56"/>
      <c r="Q36" s="56"/>
      <c r="R36" s="56" t="s">
        <v>24</v>
      </c>
      <c r="S36" s="56"/>
      <c r="T36" s="56"/>
      <c r="U36" s="56"/>
      <c r="V36" s="56"/>
      <c r="W36" s="56"/>
      <c r="Z36" s="2" t="s">
        <v>147</v>
      </c>
      <c r="AA36" s="2" t="s">
        <v>158</v>
      </c>
    </row>
    <row r="37" spans="1:27" ht="17.100000000000001" customHeight="1" x14ac:dyDescent="0.15">
      <c r="A37" s="10"/>
      <c r="B37" s="70"/>
      <c r="C37" s="70"/>
      <c r="D37" s="70"/>
      <c r="E37" s="70"/>
      <c r="F37" s="70"/>
      <c r="G37" s="70"/>
      <c r="H37" s="70"/>
      <c r="I37" s="70"/>
      <c r="J37" s="70"/>
      <c r="K37" s="70"/>
      <c r="L37" s="70"/>
      <c r="M37" s="70"/>
      <c r="N37" s="70"/>
      <c r="O37" s="70"/>
      <c r="P37" s="70"/>
      <c r="Q37" s="70"/>
      <c r="R37" s="70"/>
      <c r="S37" s="70"/>
      <c r="T37" s="70"/>
      <c r="U37" s="70"/>
      <c r="V37" s="70"/>
      <c r="W37" s="70"/>
      <c r="Z37" s="2" t="s">
        <v>120</v>
      </c>
      <c r="AA37" s="2" t="s">
        <v>128</v>
      </c>
    </row>
    <row r="38" spans="1:27" ht="17.100000000000001" customHeight="1" x14ac:dyDescent="0.15">
      <c r="A38" s="10"/>
      <c r="B38" s="70"/>
      <c r="C38" s="70"/>
      <c r="D38" s="70"/>
      <c r="E38" s="70"/>
      <c r="F38" s="70"/>
      <c r="G38" s="70"/>
      <c r="H38" s="70"/>
      <c r="I38" s="70"/>
      <c r="J38" s="70"/>
      <c r="K38" s="70"/>
      <c r="L38" s="70"/>
      <c r="M38" s="70"/>
      <c r="N38" s="70"/>
      <c r="O38" s="70"/>
      <c r="P38" s="70"/>
      <c r="Q38" s="70"/>
      <c r="R38" s="70"/>
      <c r="S38" s="70"/>
      <c r="T38" s="70"/>
      <c r="U38" s="70"/>
      <c r="V38" s="70"/>
      <c r="W38" s="70"/>
    </row>
    <row r="39" spans="1:27" ht="17.100000000000001" customHeight="1" x14ac:dyDescent="0.15">
      <c r="A39" s="10"/>
      <c r="B39" s="70"/>
      <c r="C39" s="70"/>
      <c r="D39" s="70"/>
      <c r="E39" s="70"/>
      <c r="F39" s="70"/>
      <c r="G39" s="70"/>
      <c r="H39" s="70"/>
      <c r="I39" s="70"/>
      <c r="J39" s="70"/>
      <c r="K39" s="70"/>
      <c r="L39" s="70"/>
      <c r="M39" s="70"/>
      <c r="N39" s="70"/>
      <c r="O39" s="70"/>
      <c r="P39" s="70"/>
      <c r="Q39" s="70"/>
      <c r="R39" s="70"/>
      <c r="S39" s="70"/>
      <c r="T39" s="70"/>
      <c r="U39" s="70"/>
      <c r="V39" s="70"/>
      <c r="W39" s="70"/>
    </row>
    <row r="40" spans="1:27" ht="17.100000000000001" customHeight="1" x14ac:dyDescent="0.15">
      <c r="A40" s="10"/>
      <c r="B40" s="70"/>
      <c r="C40" s="70"/>
      <c r="D40" s="70"/>
      <c r="E40" s="70"/>
      <c r="F40" s="70"/>
      <c r="G40" s="70"/>
      <c r="H40" s="70"/>
      <c r="I40" s="70"/>
      <c r="J40" s="70"/>
      <c r="K40" s="70"/>
      <c r="L40" s="70"/>
      <c r="M40" s="70"/>
      <c r="N40" s="70"/>
      <c r="O40" s="70"/>
      <c r="P40" s="70"/>
      <c r="Q40" s="70"/>
      <c r="R40" s="70"/>
      <c r="S40" s="70"/>
      <c r="T40" s="70"/>
      <c r="U40" s="70"/>
      <c r="V40" s="70"/>
      <c r="W40" s="70"/>
    </row>
    <row r="41" spans="1:27" ht="17.100000000000001" customHeight="1" x14ac:dyDescent="0.15">
      <c r="A41" s="10"/>
      <c r="B41" s="70"/>
      <c r="C41" s="70"/>
      <c r="D41" s="70"/>
      <c r="E41" s="70"/>
      <c r="F41" s="70"/>
      <c r="G41" s="70"/>
      <c r="H41" s="70"/>
      <c r="I41" s="70"/>
      <c r="J41" s="70"/>
      <c r="K41" s="70"/>
      <c r="L41" s="70"/>
      <c r="M41" s="70"/>
      <c r="N41" s="70"/>
      <c r="O41" s="70"/>
      <c r="P41" s="70"/>
      <c r="Q41" s="70"/>
      <c r="R41" s="70"/>
      <c r="S41" s="70"/>
      <c r="T41" s="70"/>
      <c r="U41" s="70"/>
      <c r="V41" s="70"/>
      <c r="W41" s="70"/>
    </row>
    <row r="42" spans="1:27" ht="17.100000000000001" customHeight="1" x14ac:dyDescent="0.15">
      <c r="A42" s="10"/>
      <c r="B42" s="70"/>
      <c r="C42" s="70"/>
      <c r="D42" s="70"/>
      <c r="E42" s="70"/>
      <c r="F42" s="70"/>
      <c r="G42" s="70"/>
      <c r="H42" s="70"/>
      <c r="I42" s="70"/>
      <c r="J42" s="70"/>
      <c r="K42" s="70"/>
      <c r="L42" s="70"/>
      <c r="M42" s="70"/>
      <c r="N42" s="70"/>
      <c r="O42" s="70"/>
      <c r="P42" s="70"/>
      <c r="Q42" s="70"/>
      <c r="R42" s="70"/>
      <c r="S42" s="70"/>
      <c r="T42" s="70"/>
      <c r="U42" s="70"/>
      <c r="V42" s="70"/>
      <c r="W42" s="70"/>
    </row>
    <row r="43" spans="1:27" s="20" customFormat="1" ht="15" customHeight="1" x14ac:dyDescent="0.15">
      <c r="A43" s="59" t="s">
        <v>67</v>
      </c>
      <c r="B43" s="60"/>
      <c r="C43" s="60"/>
      <c r="D43" s="60"/>
      <c r="E43" s="60"/>
      <c r="F43" s="60"/>
      <c r="G43" s="60"/>
      <c r="H43" s="60"/>
      <c r="I43" s="60"/>
      <c r="J43" s="60"/>
      <c r="K43" s="60"/>
      <c r="L43" s="60"/>
      <c r="M43" s="60"/>
      <c r="N43" s="60"/>
      <c r="O43" s="60"/>
      <c r="P43" s="60"/>
      <c r="Q43" s="60"/>
      <c r="R43" s="60"/>
      <c r="S43" s="60"/>
      <c r="T43" s="60"/>
      <c r="U43" s="60"/>
      <c r="V43" s="60"/>
      <c r="W43" s="60"/>
      <c r="Z43" s="2"/>
      <c r="AA43" s="2"/>
    </row>
    <row r="44" spans="1:27" s="20" customFormat="1" ht="15" customHeight="1" x14ac:dyDescent="0.15">
      <c r="A44" s="59" t="s">
        <v>68</v>
      </c>
      <c r="B44" s="60"/>
      <c r="C44" s="60"/>
      <c r="D44" s="60"/>
      <c r="E44" s="60"/>
      <c r="F44" s="60"/>
      <c r="G44" s="60"/>
      <c r="H44" s="60"/>
      <c r="I44" s="60"/>
      <c r="J44" s="60"/>
      <c r="K44" s="60"/>
      <c r="L44" s="60"/>
      <c r="M44" s="60"/>
      <c r="N44" s="60"/>
      <c r="O44" s="60"/>
      <c r="P44" s="60"/>
      <c r="Q44" s="60"/>
      <c r="R44" s="60"/>
      <c r="S44" s="60"/>
      <c r="T44" s="60"/>
      <c r="U44" s="60"/>
      <c r="V44" s="60"/>
      <c r="W44" s="60"/>
      <c r="Z44" s="2"/>
      <c r="AA44" s="2"/>
    </row>
    <row r="45" spans="1:27" ht="12.75" customHeight="1" x14ac:dyDescent="0.2">
      <c r="B45"/>
      <c r="C45"/>
      <c r="D45"/>
      <c r="E45"/>
      <c r="F45"/>
      <c r="G45"/>
      <c r="H45"/>
      <c r="I45"/>
      <c r="J45"/>
      <c r="K45"/>
      <c r="L45"/>
      <c r="M45"/>
      <c r="N45"/>
      <c r="O45"/>
      <c r="P45"/>
      <c r="Q45"/>
      <c r="R45"/>
      <c r="S45"/>
      <c r="T45"/>
      <c r="U45"/>
      <c r="V45"/>
      <c r="W45"/>
    </row>
    <row r="46" spans="1:27" ht="15" customHeight="1" x14ac:dyDescent="0.15">
      <c r="A46" s="1" t="s">
        <v>64</v>
      </c>
    </row>
    <row r="47" spans="1:27" ht="15" customHeight="1" x14ac:dyDescent="0.15">
      <c r="A47" s="1" t="s">
        <v>41</v>
      </c>
    </row>
    <row r="48" spans="1:27" ht="15" customHeight="1" x14ac:dyDescent="0.2">
      <c r="A48" s="7" t="s">
        <v>25</v>
      </c>
      <c r="B48" s="64"/>
      <c r="C48" s="65"/>
      <c r="D48" s="65"/>
      <c r="E48" s="65"/>
      <c r="F48" s="65"/>
      <c r="G48" s="65"/>
      <c r="H48" s="65"/>
      <c r="I48" s="66"/>
      <c r="J48" s="64" t="s">
        <v>27</v>
      </c>
      <c r="K48" s="65"/>
      <c r="L48" s="66"/>
      <c r="M48" s="64"/>
      <c r="N48" s="65"/>
      <c r="O48" s="65"/>
      <c r="P48" s="65"/>
      <c r="Q48" s="65"/>
      <c r="R48" s="65"/>
      <c r="S48" s="65"/>
      <c r="T48" s="65"/>
      <c r="U48" s="65"/>
      <c r="V48" s="65"/>
      <c r="W48" s="66"/>
    </row>
    <row r="49" spans="1:23" ht="15" customHeight="1" x14ac:dyDescent="0.2">
      <c r="A49" s="7" t="s">
        <v>26</v>
      </c>
      <c r="B49" s="64"/>
      <c r="C49" s="65"/>
      <c r="D49" s="65"/>
      <c r="E49" s="65"/>
      <c r="F49" s="65"/>
      <c r="G49" s="65"/>
      <c r="H49" s="65"/>
      <c r="I49" s="66"/>
      <c r="J49" s="64" t="s">
        <v>34</v>
      </c>
      <c r="K49" s="65"/>
      <c r="L49" s="66"/>
      <c r="M49" s="64"/>
      <c r="N49" s="65"/>
      <c r="O49" s="65"/>
      <c r="P49" s="65"/>
      <c r="Q49" s="65"/>
      <c r="R49" s="65"/>
      <c r="S49" s="65"/>
      <c r="T49" s="65"/>
      <c r="U49" s="65"/>
      <c r="V49" s="65"/>
      <c r="W49" s="66"/>
    </row>
    <row r="50" spans="1:23" ht="6.75" customHeight="1" x14ac:dyDescent="0.2">
      <c r="A50" s="15"/>
      <c r="B50" s="16"/>
      <c r="C50" s="17"/>
      <c r="D50" s="17"/>
      <c r="E50" s="17"/>
      <c r="F50" s="17"/>
      <c r="G50" s="17"/>
      <c r="H50" s="17"/>
      <c r="I50" s="17"/>
      <c r="J50" s="16"/>
      <c r="K50" s="17"/>
      <c r="L50" s="17"/>
      <c r="M50" s="16"/>
      <c r="N50" s="17"/>
      <c r="O50" s="17"/>
      <c r="P50" s="17"/>
      <c r="Q50" s="17"/>
      <c r="R50" s="17"/>
      <c r="S50" s="17"/>
      <c r="T50" s="17"/>
      <c r="U50" s="17"/>
      <c r="V50" s="17"/>
      <c r="W50" s="17"/>
    </row>
    <row r="51" spans="1:23" ht="15" customHeight="1" x14ac:dyDescent="0.15">
      <c r="A51" s="1" t="s">
        <v>65</v>
      </c>
      <c r="G51" s="18"/>
      <c r="H51" s="2" t="s">
        <v>59</v>
      </c>
      <c r="I51" s="5"/>
      <c r="J51" s="11"/>
      <c r="N51" s="18"/>
      <c r="O51" s="2" t="s">
        <v>60</v>
      </c>
    </row>
    <row r="52" spans="1:23" ht="15" customHeight="1" x14ac:dyDescent="0.15"/>
    <row r="53" spans="1:23" ht="15" customHeight="1" x14ac:dyDescent="0.15"/>
  </sheetData>
  <dataConsolidate/>
  <mergeCells count="65">
    <mergeCell ref="H31:K31"/>
    <mergeCell ref="M31:P31"/>
    <mergeCell ref="J49:L49"/>
    <mergeCell ref="B40:E40"/>
    <mergeCell ref="B48:I48"/>
    <mergeCell ref="M48:W48"/>
    <mergeCell ref="R40:W40"/>
    <mergeCell ref="B42:E42"/>
    <mergeCell ref="F42:I42"/>
    <mergeCell ref="B41:E41"/>
    <mergeCell ref="F41:I41"/>
    <mergeCell ref="J40:N40"/>
    <mergeCell ref="R41:W41"/>
    <mergeCell ref="A44:W44"/>
    <mergeCell ref="O40:Q40"/>
    <mergeCell ref="O42:Q42"/>
    <mergeCell ref="J41:N41"/>
    <mergeCell ref="J42:N42"/>
    <mergeCell ref="B49:I49"/>
    <mergeCell ref="M49:W49"/>
    <mergeCell ref="O41:Q41"/>
    <mergeCell ref="A43:W43"/>
    <mergeCell ref="R42:W42"/>
    <mergeCell ref="F40:I40"/>
    <mergeCell ref="J48:L48"/>
    <mergeCell ref="L5:N5"/>
    <mergeCell ref="O5:V5"/>
    <mergeCell ref="B6:G6"/>
    <mergeCell ref="B7:J7"/>
    <mergeCell ref="N7:V7"/>
    <mergeCell ref="K7:M7"/>
    <mergeCell ref="N8:V8"/>
    <mergeCell ref="R39:W39"/>
    <mergeCell ref="B8:J8"/>
    <mergeCell ref="P12:Q12"/>
    <mergeCell ref="M12:N12"/>
    <mergeCell ref="R36:W36"/>
    <mergeCell ref="B36:E36"/>
    <mergeCell ref="F36:I36"/>
    <mergeCell ref="J36:N36"/>
    <mergeCell ref="F37:I37"/>
    <mergeCell ref="B38:E38"/>
    <mergeCell ref="R37:W37"/>
    <mergeCell ref="J37:N37"/>
    <mergeCell ref="O37:Q37"/>
    <mergeCell ref="R38:W38"/>
    <mergeCell ref="F38:I38"/>
    <mergeCell ref="O36:Q36"/>
    <mergeCell ref="B37:E37"/>
    <mergeCell ref="K8:M8"/>
    <mergeCell ref="K9:M9"/>
    <mergeCell ref="B23:T23"/>
    <mergeCell ref="B9:J9"/>
    <mergeCell ref="B10:J10"/>
    <mergeCell ref="B12:E12"/>
    <mergeCell ref="G12:J12"/>
    <mergeCell ref="B22:T22"/>
    <mergeCell ref="N9:V9"/>
    <mergeCell ref="K10:V10"/>
    <mergeCell ref="B39:E39"/>
    <mergeCell ref="F39:I39"/>
    <mergeCell ref="J39:N39"/>
    <mergeCell ref="O39:Q39"/>
    <mergeCell ref="J38:N38"/>
    <mergeCell ref="O38:Q38"/>
  </mergeCells>
  <phoneticPr fontId="1"/>
  <dataValidations xWindow="426" yWindow="432" count="5">
    <dataValidation type="list" allowBlank="1" showInputMessage="1" showErrorMessage="1" sqref="E12:E13 P31 K31 J12" xr:uid="{00000000-0002-0000-0100-000000000000}">
      <formula1>$X$1:$X$10</formula1>
    </dataValidation>
    <dataValidation type="list" allowBlank="1" showInputMessage="1" showErrorMessage="1" sqref="C12 H12 I31 N31" xr:uid="{00000000-0002-0000-0100-000001000000}">
      <formula1>$X$24:$X$25</formula1>
    </dataValidation>
    <dataValidation type="list" allowBlank="1" showInputMessage="1" showErrorMessage="1" sqref="N15:N16 N51 G51 R31 K26:K29 E26:E29 B31 A19:A20 G15:G16" xr:uid="{00000000-0002-0000-0100-000002000000}">
      <formula1>$Z$1</formula1>
    </dataValidation>
    <dataValidation type="list" allowBlank="1" showInputMessage="1" showErrorMessage="1" sqref="V22" xr:uid="{00000000-0002-0000-0100-000003000000}">
      <formula1>$Z$3:$Z$34</formula1>
    </dataValidation>
    <dataValidation type="list" allowBlank="1" showInputMessage="1" showErrorMessage="1" sqref="O5:V5" xr:uid="{00000000-0002-0000-0100-000004000000}">
      <formula1>$Z$3:$Z$37</formula1>
    </dataValidation>
  </dataValidations>
  <pageMargins left="0.59055118110236227" right="0.19685039370078741" top="0.59055118110236227" bottom="0.39370078740157483" header="0" footer="0"/>
  <pageSetup paperSize="9" scale="97" orientation="portrait" horizontalDpi="300" verticalDpi="300" r:id="rId1"/>
  <headerFooter alignWithMargins="0"/>
  <rowBreaks count="1" manualBreakCount="1">
    <brk id="51" max="22" man="1"/>
  </rowBreaks>
  <colBreaks count="2" manualBreakCount="2">
    <brk id="23" max="62" man="1"/>
    <brk id="27" max="62" man="1"/>
  </colBreaks>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【様式1】計画表</vt:lpstr>
      <vt:lpstr>【様式1】計画表!Print_Area</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甲木　夢弥</dc:creator>
  <cp:lastModifiedBy>localadmin</cp:lastModifiedBy>
  <cp:lastPrinted>2018-06-04T03:06:25Z</cp:lastPrinted>
  <dcterms:created xsi:type="dcterms:W3CDTF">1997-01-08T22:48:59Z</dcterms:created>
  <dcterms:modified xsi:type="dcterms:W3CDTF">2023-06-01T06:19:37Z</dcterms:modified>
</cp:coreProperties>
</file>